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ljmyh\Documents\TMDF\"/>
    </mc:Choice>
  </mc:AlternateContent>
  <xr:revisionPtr revIDLastSave="0" documentId="13_ncr:1_{B3319C48-2459-4ECA-8789-4E5441FD53AA}" xr6:coauthVersionLast="47" xr6:coauthVersionMax="47" xr10:uidLastSave="{00000000-0000-0000-0000-000000000000}"/>
  <bookViews>
    <workbookView xWindow="-108" yWindow="-108" windowWidth="23256" windowHeight="12576" xr2:uid="{00000000-000D-0000-FFFF-FFFF00000000}"/>
  </bookViews>
  <sheets>
    <sheet name="Personal details" sheetId="2" r:id="rId1"/>
    <sheet name="S and D" sheetId="1" state="hidden" r:id="rId2"/>
    <sheet name="Speech &amp; Drama" sheetId="6" r:id="rId3"/>
    <sheet name="V &amp; C" sheetId="3" state="hidden" r:id="rId4"/>
    <sheet name="Vocal &amp; Choral" sheetId="7" r:id="rId5"/>
    <sheet name="P" sheetId="4" state="hidden" r:id="rId6"/>
    <sheet name="Piano" sheetId="9" r:id="rId7"/>
    <sheet name="I" sheetId="5" state="hidden" r:id="rId8"/>
    <sheet name="Instruments" sheetId="11" state="hidden" r:id="rId9"/>
    <sheet name="Instrumental" sheetId="10" r:id="rId10"/>
    <sheet name="My instructions" sheetId="8" state="hidden" r:id="rId1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7" i="2" l="1"/>
  <c r="F28" i="2"/>
  <c r="E19" i="10"/>
  <c r="E20" i="10"/>
  <c r="E21" i="10"/>
  <c r="E63" i="10"/>
  <c r="E62" i="10"/>
  <c r="E61" i="10"/>
  <c r="E60" i="10"/>
  <c r="E59" i="10"/>
  <c r="E52" i="10"/>
  <c r="E45" i="10"/>
  <c r="E90" i="10"/>
  <c r="E89" i="10"/>
  <c r="E88" i="10"/>
  <c r="E87" i="10"/>
  <c r="E86" i="10"/>
  <c r="E85" i="10"/>
  <c r="E84" i="10"/>
  <c r="E83" i="10"/>
  <c r="E82" i="10"/>
  <c r="E81" i="10"/>
  <c r="E80" i="10"/>
  <c r="E79" i="10"/>
  <c r="E78" i="10"/>
  <c r="E77" i="10"/>
  <c r="E76" i="10"/>
  <c r="E75" i="10"/>
  <c r="E74" i="10"/>
  <c r="E73" i="10"/>
  <c r="E72" i="10"/>
  <c r="E71" i="10"/>
  <c r="E70" i="10"/>
  <c r="E69" i="10"/>
  <c r="E67" i="10"/>
  <c r="E66" i="10"/>
  <c r="E65" i="10"/>
  <c r="E58" i="10"/>
  <c r="E57" i="10"/>
  <c r="E56" i="10"/>
  <c r="E55" i="10"/>
  <c r="E54" i="10"/>
  <c r="E38" i="10"/>
  <c r="E37" i="10"/>
  <c r="E36" i="10"/>
  <c r="E35" i="10"/>
  <c r="E34" i="10"/>
  <c r="E53" i="10"/>
  <c r="E51" i="10"/>
  <c r="E50" i="10"/>
  <c r="E49" i="10"/>
  <c r="E48" i="10"/>
  <c r="E47" i="10"/>
  <c r="E33" i="10"/>
  <c r="E32" i="10"/>
  <c r="E31" i="10"/>
  <c r="E30" i="10"/>
  <c r="E29" i="10"/>
  <c r="E46" i="10"/>
  <c r="E44" i="10"/>
  <c r="E43" i="10"/>
  <c r="E42" i="10"/>
  <c r="E41" i="10"/>
  <c r="E40" i="10"/>
  <c r="E28" i="10"/>
  <c r="E27" i="10"/>
  <c r="E26" i="10"/>
  <c r="E25" i="10"/>
  <c r="E24" i="10"/>
  <c r="E22" i="10"/>
  <c r="E18" i="10"/>
  <c r="E17" i="10"/>
  <c r="E16" i="10"/>
  <c r="E15" i="10"/>
  <c r="E13" i="10"/>
  <c r="E12" i="10"/>
  <c r="E11" i="10"/>
  <c r="E10" i="10"/>
  <c r="E9" i="10"/>
  <c r="E8" i="10"/>
  <c r="E7" i="10"/>
  <c r="E6" i="10"/>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 i="7"/>
  <c r="B152" i="6"/>
  <c r="B153" i="6"/>
  <c r="B154" i="6"/>
  <c r="B155" i="6"/>
  <c r="B156" i="6"/>
  <c r="B157" i="6"/>
  <c r="B158" i="6"/>
  <c r="B159" i="6"/>
  <c r="B160" i="6"/>
  <c r="B161" i="6"/>
  <c r="B162" i="6"/>
  <c r="B163" i="6"/>
  <c r="B164" i="6"/>
  <c r="B165" i="6"/>
  <c r="B166" i="6"/>
  <c r="B167" i="6"/>
  <c r="B168" i="6"/>
  <c r="B169" i="6"/>
  <c r="B170" i="6"/>
  <c r="B171" i="6"/>
  <c r="B172" i="6"/>
  <c r="B173" i="6"/>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0" i="6"/>
  <c r="B201" i="6"/>
  <c r="B202" i="6"/>
  <c r="B203" i="6"/>
  <c r="B204" i="6"/>
  <c r="B205" i="6"/>
  <c r="B206" i="6"/>
  <c r="B207" i="6"/>
  <c r="B208" i="6"/>
  <c r="B209" i="6"/>
  <c r="B210" i="6"/>
  <c r="B211" i="6"/>
  <c r="B212" i="6"/>
  <c r="B213" i="6"/>
  <c r="B214" i="6"/>
  <c r="B215" i="6"/>
  <c r="B216" i="6"/>
  <c r="B217" i="6"/>
  <c r="B218" i="6"/>
  <c r="B219" i="6"/>
  <c r="B220" i="6"/>
  <c r="B221" i="6"/>
  <c r="B222" i="6"/>
  <c r="B223" i="6"/>
  <c r="B224" i="6"/>
  <c r="B225" i="6"/>
  <c r="B226" i="6"/>
  <c r="B227" i="6"/>
  <c r="B228" i="6"/>
  <c r="B229" i="6"/>
  <c r="B230" i="6"/>
  <c r="B231" i="6"/>
  <c r="B232" i="6"/>
  <c r="B233" i="6"/>
  <c r="B234" i="6"/>
  <c r="B235" i="6"/>
  <c r="B236" i="6"/>
  <c r="B237" i="6"/>
  <c r="B238" i="6"/>
  <c r="B239" i="6"/>
  <c r="B240" i="6"/>
  <c r="B241" i="6"/>
  <c r="B242" i="6"/>
  <c r="B243" i="6"/>
  <c r="B244" i="6"/>
  <c r="B245" i="6"/>
  <c r="B246" i="6"/>
  <c r="B247" i="6"/>
  <c r="B248" i="6"/>
  <c r="B249" i="6"/>
  <c r="B250" i="6"/>
  <c r="B251"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3" i="6"/>
  <c r="A2" i="10" l="1"/>
  <c r="B4" i="9"/>
  <c r="B5" i="9"/>
  <c r="B6" i="9"/>
  <c r="B7" i="9"/>
  <c r="B8" i="9"/>
  <c r="B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3" i="9"/>
  <c r="H2" i="9" l="1"/>
  <c r="F26" i="2" s="1"/>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B7" i="6"/>
  <c r="B6" i="6"/>
  <c r="B5" i="6"/>
  <c r="B4" i="6"/>
  <c r="H2" i="6" l="1"/>
  <c r="F24" i="2" s="1"/>
  <c r="H2" i="7"/>
  <c r="F25" i="2" s="1"/>
  <c r="F30" i="2" l="1"/>
</calcChain>
</file>

<file path=xl/sharedStrings.xml><?xml version="1.0" encoding="utf-8"?>
<sst xmlns="http://schemas.openxmlformats.org/spreadsheetml/2006/main" count="726" uniqueCount="390">
  <si>
    <t>Own choice</t>
  </si>
  <si>
    <t>Set</t>
  </si>
  <si>
    <t>Pets</t>
  </si>
  <si>
    <t>S138 BIBLE READING: OPEN</t>
  </si>
  <si>
    <t>S139 BIBLE READING: School yrs 9-11</t>
  </si>
  <si>
    <t>S140 BIBLE READING: School yrs 7-8</t>
  </si>
  <si>
    <t>S141 BIBLE READING: School yrs 5-6</t>
  </si>
  <si>
    <t>S142 BIBLE READING: School yrs 4 &amp; under</t>
  </si>
  <si>
    <t>S143 READING ALOUD AT SIGHT: OPEN</t>
  </si>
  <si>
    <t>S144 READING ALOUD AT SIGHT: School yrs 11-13</t>
  </si>
  <si>
    <t>S145 READING ALOUD AT SIGHT: School yrs 7-10</t>
  </si>
  <si>
    <t>S146 READING ALOUD AT SIGHT: School yrs 6 &amp; under</t>
  </si>
  <si>
    <t xml:space="preserve">"The coach journey" or "Pass it on" </t>
  </si>
  <si>
    <t>"I don't think so" or "Stormy"</t>
  </si>
  <si>
    <t>"At the fair" or "You HAVE to be joking"</t>
  </si>
  <si>
    <t>"Who is it?" or "After me"</t>
  </si>
  <si>
    <r>
      <t xml:space="preserve">"What is </t>
    </r>
    <r>
      <rPr>
        <i/>
        <sz val="10"/>
        <rFont val="Calibri"/>
        <family val="2"/>
        <scheme val="minor"/>
      </rPr>
      <t>that</t>
    </r>
    <r>
      <rPr>
        <sz val="10"/>
        <rFont val="Calibri"/>
        <family val="2"/>
        <scheme val="minor"/>
      </rPr>
      <t>?" or "Whatever"</t>
    </r>
  </si>
  <si>
    <t>"Magic" or "Bored"</t>
  </si>
  <si>
    <t>Autumn or winter</t>
  </si>
  <si>
    <t>Animals</t>
  </si>
  <si>
    <t>Magic &amp; mystery</t>
  </si>
  <si>
    <t>Weather</t>
  </si>
  <si>
    <t>Children</t>
  </si>
  <si>
    <t>Loss</t>
  </si>
  <si>
    <t>Adulthood</t>
  </si>
  <si>
    <t>Climate change</t>
  </si>
  <si>
    <t>Family</t>
  </si>
  <si>
    <t>Thomas Hardy</t>
  </si>
  <si>
    <t xml:space="preserve">Gothic or Modern Gothic </t>
  </si>
  <si>
    <t>RL Stevenson or LM Montgomery</t>
  </si>
  <si>
    <t>CS Lewis or Geraldine McCaughrean</t>
  </si>
  <si>
    <t>Eva Ibbotson or Michael Morpurgo</t>
  </si>
  <si>
    <t>Terry Jones or Dick King-Smith</t>
  </si>
  <si>
    <t>Women belong in the home</t>
  </si>
  <si>
    <t>Money equals happiness</t>
  </si>
  <si>
    <t>My perfect pet would be...</t>
  </si>
  <si>
    <t>A touch of magic</t>
  </si>
  <si>
    <t>Isaiah 9:2 &amp;6-7</t>
  </si>
  <si>
    <t>Jonah 1:3-6 &amp; 11-17</t>
  </si>
  <si>
    <t>Luke 2:1-7</t>
  </si>
  <si>
    <t>Isaiah 53</t>
  </si>
  <si>
    <t>"Magic" or "The mouse"</t>
  </si>
  <si>
    <t xml:space="preserve"> "At the fair" or "The picnic"</t>
  </si>
  <si>
    <t>Choose your section and go to that sheet. You will be able to enter for as many sections as you wish, but only do one section per sheet</t>
  </si>
  <si>
    <t>Continue onto other sections you wish to enter</t>
  </si>
  <si>
    <t xml:space="preserve">V1 SET SOLO SONG - GIRLS (11 &amp; under) </t>
  </si>
  <si>
    <t xml:space="preserve">V2 SET SOLO SONG - GIRLS (13 &amp; under) </t>
  </si>
  <si>
    <t xml:space="preserve">V3 SET SOLO SONG - GIRLS (16 &amp; under) </t>
  </si>
  <si>
    <t xml:space="preserve">V4 SET SOLO SONG - GIRLS (18 &amp; under) </t>
  </si>
  <si>
    <t xml:space="preserve">V5 SET SOLO SONG – BOYS (11 &amp; under) </t>
  </si>
  <si>
    <t xml:space="preserve">V6 SET SOLO SONG – BOYS (13 &amp; under) </t>
  </si>
  <si>
    <t xml:space="preserve">V8 ART SONG – BOY or GIRL (11 &amp; under) </t>
  </si>
  <si>
    <t xml:space="preserve">V9 ART SONG – BOY or GIRL (13 &amp; under) </t>
  </si>
  <si>
    <t xml:space="preserve">V10 ART SONG – BOY OR GIRL (16 &amp; under) </t>
  </si>
  <si>
    <t xml:space="preserve">V11 ART SONG – BOY OR GIRL (18 &amp; under) </t>
  </si>
  <si>
    <t xml:space="preserve">V12 LIGHT OPERA OR MUSICAL (11 &amp; under) </t>
  </si>
  <si>
    <t xml:space="preserve">V13 LIGHT OPERA OR MUSICAL (13 &amp; under) </t>
  </si>
  <si>
    <t xml:space="preserve">V14 LIGHT OPERA OR MUSICAL (16 &amp; under) </t>
  </si>
  <si>
    <t xml:space="preserve">V15 LIGHT OPERA OR MUSICAL (18 &amp; under) </t>
  </si>
  <si>
    <t xml:space="preserve">V16 TRADITIONAL FOLK (13 &amp; under) </t>
  </si>
  <si>
    <t xml:space="preserve">V17 TRADITIONAL FOLK (16 &amp; under) </t>
  </si>
  <si>
    <t xml:space="preserve">V18 TRADITIONAL FOLK (18 &amp; under) </t>
  </si>
  <si>
    <t xml:space="preserve">V19 SONG IN A MODERN STYLE (18 &amp; under) </t>
  </si>
  <si>
    <t xml:space="preserve">V20a VOCAL SOLO WITH PIANO ACCOMPANIMENT (16 &amp; under) </t>
  </si>
  <si>
    <t xml:space="preserve">V20b VOCAL SOLO WITH PIANO ACCOMPANIMENT (18 &amp; under) </t>
  </si>
  <si>
    <t xml:space="preserve">V23 TRADITIONAL OR MODERN FOLK </t>
  </si>
  <si>
    <t xml:space="preserve">V24 SACRED OR ORATORIO </t>
  </si>
  <si>
    <t xml:space="preserve">V28 OPERA </t>
  </si>
  <si>
    <t xml:space="preserve">V33 VOCAL DUET (18 &amp; under) </t>
  </si>
  <si>
    <t xml:space="preserve">V34 VOCAL DUET (Adult) </t>
  </si>
  <si>
    <t>V30 VOCAL SOLO – SENIOR CITIZEN</t>
  </si>
  <si>
    <t>V31 SONG IN A MODERN STYLE</t>
  </si>
  <si>
    <t xml:space="preserve">C1 CHOIR – BOYS and/or GIRLS (year 6 and under) </t>
  </si>
  <si>
    <t xml:space="preserve">C2 CHOIR – BOYS and/or GIRLS (years 7-13) </t>
  </si>
  <si>
    <t xml:space="preserve">C3 CHOIRS SINGING SECULAR OR SACRED MUSIC – any age </t>
  </si>
  <si>
    <t>SIGNING SECTION</t>
  </si>
  <si>
    <t>CHORAL SECTION</t>
  </si>
  <si>
    <t>C4 CHOIRS SINGING AND SIGNING – any age</t>
  </si>
  <si>
    <t xml:space="preserve">V21 ADULT SOLO (male/female) </t>
  </si>
  <si>
    <t xml:space="preserve">V32 VOCAL DUET (13 &amp; under) </t>
  </si>
  <si>
    <t>P176 JUNIOR RECITAL CLASS: UNDER 14</t>
  </si>
  <si>
    <t>P177 SENIOR RECITAL CLASS: UNDER 19</t>
  </si>
  <si>
    <t xml:space="preserve">I 33 VIOLIN SOLO – Grade 1 (11 &amp; under) </t>
  </si>
  <si>
    <t xml:space="preserve">I 34 VIOLIN SOLO – Grade 2 (12 &amp; under) </t>
  </si>
  <si>
    <t xml:space="preserve">I 35 VIOLIN SOLO – Grade 3 (13 &amp; under) </t>
  </si>
  <si>
    <t xml:space="preserve">I 36 VIOLIN SOLO – Grade 4 (14 &amp; under) </t>
  </si>
  <si>
    <t xml:space="preserve">I 37 VIOLIN SOLO – Grade 5 (16 &amp; under) </t>
  </si>
  <si>
    <t xml:space="preserve">I 30 VIOLIN SOLO – Beginners (10 &amp; under) </t>
  </si>
  <si>
    <t>I 31 VIOLIN SOLO – Beginners (11 – 13)</t>
  </si>
  <si>
    <t xml:space="preserve">I 41 VIOLIN SONATA – Open </t>
  </si>
  <si>
    <t>VIOLINS</t>
  </si>
  <si>
    <t>Trumpet</t>
  </si>
  <si>
    <t>Piccolo</t>
  </si>
  <si>
    <r>
      <t>I 38 VIOLIN SOLO – Grade 6-8</t>
    </r>
    <r>
      <rPr>
        <sz val="10"/>
        <color rgb="FF000000"/>
        <rFont val="Calibri"/>
        <family val="2"/>
        <scheme val="minor"/>
      </rPr>
      <t>  (</t>
    </r>
    <r>
      <rPr>
        <b/>
        <sz val="10"/>
        <color rgb="FF000000"/>
        <rFont val="Calibri"/>
        <family val="2"/>
        <scheme val="minor"/>
      </rPr>
      <t>Under 18)</t>
    </r>
  </si>
  <si>
    <t xml:space="preserve">SONATA  - Open </t>
  </si>
  <si>
    <t>SP1-2 Set piece grades 1-2</t>
  </si>
  <si>
    <t>SP6-7 Set piece grades 6-7</t>
  </si>
  <si>
    <t>SP4-5 Set piece grades 4-5</t>
  </si>
  <si>
    <t>SP3 Set piece grade 3</t>
  </si>
  <si>
    <r>
      <t xml:space="preserve">ENSEMBLES  </t>
    </r>
    <r>
      <rPr>
        <sz val="10"/>
        <color rgb="FF000000"/>
        <rFont val="Calibri"/>
        <family val="2"/>
        <scheme val="minor"/>
      </rPr>
      <t>Own Choice of piece</t>
    </r>
  </si>
  <si>
    <t>ENSEMBLES</t>
  </si>
  <si>
    <t xml:space="preserve">I 61 SONATA (Brass Instrument and Piano) </t>
  </si>
  <si>
    <t xml:space="preserve">I 66 ORCHESTRA AND CHOIR </t>
  </si>
  <si>
    <t xml:space="preserve">I 68 FOLK GROUP </t>
  </si>
  <si>
    <r>
      <t xml:space="preserve">I 67 JAZZ GROUP  </t>
    </r>
    <r>
      <rPr>
        <sz val="10"/>
        <color rgb="FF000000"/>
        <rFont val="Calibri"/>
        <family val="2"/>
        <scheme val="minor"/>
      </rPr>
      <t/>
    </r>
  </si>
  <si>
    <t xml:space="preserve">I 55 SONATA (Stringed Instrument and Piano) </t>
  </si>
  <si>
    <t xml:space="preserve">I 58 SONATA (Wind Instrument and Piano) </t>
  </si>
  <si>
    <t>Total cost</t>
  </si>
  <si>
    <t>Your name</t>
  </si>
  <si>
    <t>Email</t>
  </si>
  <si>
    <t>Phone no.</t>
  </si>
  <si>
    <t>Postal address</t>
  </si>
  <si>
    <t>Town</t>
  </si>
  <si>
    <t>Postcode</t>
  </si>
  <si>
    <t>Speech and drama?</t>
  </si>
  <si>
    <t>Type a small "a" to tick the boxes</t>
  </si>
  <si>
    <t>Piano?</t>
  </si>
  <si>
    <t>Instrumental?</t>
  </si>
  <si>
    <t>Vocal &amp; Choral?</t>
  </si>
  <si>
    <t>Thanet Music and Drama Festival</t>
  </si>
  <si>
    <t>20-17-92</t>
  </si>
  <si>
    <t xml:space="preserve"> </t>
  </si>
  <si>
    <t>Lynn Myhill</t>
  </si>
  <si>
    <t>TMDF secretary</t>
  </si>
  <si>
    <t>Trombone</t>
  </si>
  <si>
    <t>Cello</t>
  </si>
  <si>
    <t>Flute</t>
  </si>
  <si>
    <t>Viola</t>
  </si>
  <si>
    <t>Euphonium</t>
  </si>
  <si>
    <t>Bassoon</t>
  </si>
  <si>
    <t>Fee</t>
  </si>
  <si>
    <t>School year/s</t>
  </si>
  <si>
    <t>TOTAL FEE:</t>
  </si>
  <si>
    <t>Name of entrant/s (put group name if applicable)</t>
  </si>
  <si>
    <t>Date of birth (if applicable)</t>
  </si>
  <si>
    <t>S70 GROUP DRAMA: School yrs 11-13</t>
  </si>
  <si>
    <t>S71 GROUP DRAMA: School yrs 7-10</t>
  </si>
  <si>
    <t>S72 GROUP DRAMA: School yrs 6 &amp; under</t>
  </si>
  <si>
    <t>S73 GROUP IMPROVISATION:  School yrs 7 &amp; over</t>
  </si>
  <si>
    <t>S74 GROUP IMPROVISATION:  School yrs 6 &amp; under</t>
  </si>
  <si>
    <t>S75 DUOLOGUE: OPEN</t>
  </si>
  <si>
    <t>S76 DUOLOGUE: School yrs 7-10</t>
  </si>
  <si>
    <t>S77 DUOLOGUE: School yrs 6  &amp; under</t>
  </si>
  <si>
    <t>S78 SHAKESPEARE MONOLOGUE: OPEN</t>
  </si>
  <si>
    <t>S79SHAKESPEARE MONOLOGUE:  Years 10 &amp; under</t>
  </si>
  <si>
    <t>S80 MONOLOGUE: OPEN</t>
  </si>
  <si>
    <t>S81 MONOLOGUE:School yrs 11-13</t>
  </si>
  <si>
    <t>S82 MONOLOGUE:School yrs 9-10</t>
  </si>
  <si>
    <r>
      <t>S83 MONOLOGUE:School yrs 7-8</t>
    </r>
    <r>
      <rPr>
        <sz val="11"/>
        <rFont val="Calibri"/>
        <family val="2"/>
        <scheme val="minor"/>
      </rPr>
      <t/>
    </r>
  </si>
  <si>
    <t>S84 MONOLOGUE:School yrs 6 &amp; under</t>
  </si>
  <si>
    <t>S85 GROUP MIME: OPEN</t>
  </si>
  <si>
    <t>S86 GROUP MIME: School yrs 11-13</t>
  </si>
  <si>
    <t>S87 GROUP MIME: School yrs 7-10</t>
  </si>
  <si>
    <t>S88 GROUP MIME: School yrs 6 &amp; under</t>
  </si>
  <si>
    <r>
      <t>S89 DUET MIME:</t>
    </r>
    <r>
      <rPr>
        <sz val="11"/>
        <rFont val="Calibri"/>
        <family val="2"/>
        <scheme val="minor"/>
      </rPr>
      <t xml:space="preserve"> </t>
    </r>
    <r>
      <rPr>
        <b/>
        <sz val="11"/>
        <rFont val="Calibri"/>
        <family val="2"/>
        <scheme val="minor"/>
      </rPr>
      <t>OPEN</t>
    </r>
  </si>
  <si>
    <r>
      <t>S90 DUET MIME:</t>
    </r>
    <r>
      <rPr>
        <sz val="11"/>
        <rFont val="Calibri"/>
        <family val="2"/>
        <scheme val="minor"/>
      </rPr>
      <t xml:space="preserve"> </t>
    </r>
    <r>
      <rPr>
        <b/>
        <sz val="11"/>
        <rFont val="Calibri"/>
        <family val="2"/>
        <scheme val="minor"/>
      </rPr>
      <t>School yrs 11-13</t>
    </r>
  </si>
  <si>
    <t>S91 DUET MIME: School yrs 7-10</t>
  </si>
  <si>
    <r>
      <t>S92 DUET MIME:</t>
    </r>
    <r>
      <rPr>
        <sz val="11"/>
        <rFont val="Calibri"/>
        <family val="2"/>
        <scheme val="minor"/>
      </rPr>
      <t xml:space="preserve"> </t>
    </r>
    <r>
      <rPr>
        <b/>
        <sz val="11"/>
        <rFont val="Calibri"/>
        <family val="2"/>
        <scheme val="minor"/>
      </rPr>
      <t>School yrs 6 &amp; under</t>
    </r>
  </si>
  <si>
    <t>S93 SOLO MIME: OPEN</t>
  </si>
  <si>
    <t>S94 SOLO MIME: School yrs 11-13</t>
  </si>
  <si>
    <t>S95 SOLO MIME: School yrs 7-10</t>
  </si>
  <si>
    <t>S96 SOLO MIME: School yrs 6 &amp; under</t>
  </si>
  <si>
    <t>S97 CHORAL SPEECH: OPEN</t>
  </si>
  <si>
    <t>S98 CHORAL SPEECH: School yrs 7-13</t>
  </si>
  <si>
    <t>S99 CHORAL SPEECH: School yrs 6 &amp; under</t>
  </si>
  <si>
    <t>S100 POEM: OPEN</t>
  </si>
  <si>
    <t>S101 POEM: Senior Citizen</t>
  </si>
  <si>
    <t>S102 POEM: School years 11-13</t>
  </si>
  <si>
    <t>S103 POEM: School yrs 9-10</t>
  </si>
  <si>
    <t>S104 POEM: School yrs 7-8</t>
  </si>
  <si>
    <t>S105 POEM: School yrs 7-8, 1st time entrant</t>
  </si>
  <si>
    <t>S106 POEM: School yrs 5-6</t>
  </si>
  <si>
    <t>S107 POEM: School yrs 5-6 1st time entrant</t>
  </si>
  <si>
    <t>S108 POEM: School yrs 3-4</t>
  </si>
  <si>
    <t>S109 POEM: School yrs 3-4, 1st time entrant</t>
  </si>
  <si>
    <t>S110 POEM: School yrs 2 and under</t>
  </si>
  <si>
    <t>S111 POEM: School yrs 2 and under, 1st time entrant</t>
  </si>
  <si>
    <t>S112 POEM WITH MUSICAL ACCOMPANIMENT: OPEN</t>
  </si>
  <si>
    <t>S113 ORIGINAL POEM: OPEN</t>
  </si>
  <si>
    <t>S114 ORIGINAL POEM: School yrs 11-13</t>
  </si>
  <si>
    <t>S115 ORIGINAL POEM: School yrs 7-10</t>
  </si>
  <si>
    <t>S116 ORIGINAL POEM: School yrs 5-6</t>
  </si>
  <si>
    <t>S117 ORIGINAL POEM: School yrs 4 &amp; under</t>
  </si>
  <si>
    <t>S118 PROSE READING: OPEN</t>
  </si>
  <si>
    <t>S119 PROSE READING: School yrs 11-13</t>
  </si>
  <si>
    <t>S120 PROSE READING: School yrs 9-10</t>
  </si>
  <si>
    <t>S121 PROSE READING: School yrs 7-8</t>
  </si>
  <si>
    <t>S122 PROSE READING: School yrs 5-6</t>
  </si>
  <si>
    <t>S123 PROSE READING: Yrs 5-6, 1st time entrant</t>
  </si>
  <si>
    <t>S124 PROSE READING: School yrs 4 &amp; under</t>
  </si>
  <si>
    <t>S125 PROSE READING: Yrs 4 &amp; under, 1st time entrant</t>
  </si>
  <si>
    <r>
      <t>S126 DICKENS PROSE READING:</t>
    </r>
    <r>
      <rPr>
        <sz val="11"/>
        <rFont val="Calibri"/>
        <family val="2"/>
        <scheme val="minor"/>
      </rPr>
      <t xml:space="preserve"> </t>
    </r>
    <r>
      <rPr>
        <b/>
        <sz val="11"/>
        <rFont val="Calibri"/>
        <family val="2"/>
        <scheme val="minor"/>
      </rPr>
      <t>OPEN</t>
    </r>
  </si>
  <si>
    <t>S127 DICKENS PROSE READING: School yrs 11-13</t>
  </si>
  <si>
    <t>S128 DICKENS PROSE READING: School yrs 7-10</t>
  </si>
  <si>
    <t>S132 PUBLIC SPEAKING: OPEN</t>
  </si>
  <si>
    <t>S133 PUBLIC SPEAKING: School yrs 10-13</t>
  </si>
  <si>
    <t>S134 PUBLIC SPEAKING: School yrs 7-9</t>
  </si>
  <si>
    <t>S135 PUBLIC SPEAKING: School yrs 6 &amp; under</t>
  </si>
  <si>
    <t>S136 STORY-TELLING: OPEN</t>
  </si>
  <si>
    <t>S137 STORY-TELLING: School yrs 10-13</t>
  </si>
  <si>
    <t>S148 SEQUENCE – GROUP</t>
  </si>
  <si>
    <t>S147 SEQUENCE – SOLO</t>
  </si>
  <si>
    <t>V22 LIGHT OPERA OR MUSICAL</t>
  </si>
  <si>
    <t>V25 LIEDER</t>
  </si>
  <si>
    <t>V26 MELODIE</t>
  </si>
  <si>
    <t>V27 ITALIAN SONG</t>
  </si>
  <si>
    <t>Speech or Drama Class</t>
  </si>
  <si>
    <t>P150a UNDER 18   REPERTOIRE CLASS - Grade 1</t>
  </si>
  <si>
    <t>P150b UNDER 18   REPERTOIRE CLASS - Grade 2</t>
  </si>
  <si>
    <t>P150c UNDER 18   REPERTOIRE CLASS - Grade 3</t>
  </si>
  <si>
    <t>P150d UNDER 18   REPERTOIRE CLASS - Grade 4</t>
  </si>
  <si>
    <t>P150e UNDER 18   REPERTOIRE CLASS - Grade 5</t>
  </si>
  <si>
    <t>P151a ADULT: Grade 1-4</t>
  </si>
  <si>
    <t>P151b ADULT: Grade 5-8</t>
  </si>
  <si>
    <t xml:space="preserve">P152 UNDER 11: Prep/Grade 1 </t>
  </si>
  <si>
    <t>P153 UNDER 14: Grade 2 or 3</t>
  </si>
  <si>
    <t>P154 UNDER 16: Grade 4 or 5</t>
  </si>
  <si>
    <t>P155 UNDER 15: Sonatina</t>
  </si>
  <si>
    <t>P156 UNDER 15: Baroque</t>
  </si>
  <si>
    <t>P161 UNDER 8 set piece</t>
  </si>
  <si>
    <t>P162 UNDER 9 set piece</t>
  </si>
  <si>
    <t>P163 UNDER 10 set piece</t>
  </si>
  <si>
    <t>P164 UNDER 11 set piece</t>
  </si>
  <si>
    <t>P165 UNDER 12 set piece</t>
  </si>
  <si>
    <t>P166 UNDER 13 set piece</t>
  </si>
  <si>
    <r>
      <t>P167 UNDER 14 set piece</t>
    </r>
    <r>
      <rPr>
        <sz val="11"/>
        <color rgb="FF000000"/>
        <rFont val="Calibri"/>
        <family val="2"/>
        <scheme val="minor"/>
      </rPr>
      <t xml:space="preserve">                     </t>
    </r>
  </si>
  <si>
    <t>P168 UNDER 15 set piece</t>
  </si>
  <si>
    <t>P169 UNDER 16 set piece</t>
  </si>
  <si>
    <t>P170 UNDER 17 set piece</t>
  </si>
  <si>
    <t>P171 UNDER 18: Grade 6 or 7</t>
  </si>
  <si>
    <t>P173 OPEN: Classical grade 8/diploma</t>
  </si>
  <si>
    <t>P172 OPEN: Baroque grade 8/diploma</t>
  </si>
  <si>
    <t>P174 OPEN: Romantic grade 8/diploma</t>
  </si>
  <si>
    <t>P175 OPEN: 20th C grade 8/diploma</t>
  </si>
  <si>
    <t>P178 DUET UNDER 10</t>
  </si>
  <si>
    <t>P179 DUET UNDER 13</t>
  </si>
  <si>
    <t xml:space="preserve">P180 DUET UNDER 16 </t>
  </si>
  <si>
    <t xml:space="preserve">P181 DUET OPEN </t>
  </si>
  <si>
    <t>P182 ADULT and CHILD under 12 DUET</t>
  </si>
  <si>
    <t>P182 ADULT and CHILD under 18 DUET</t>
  </si>
  <si>
    <t>Vocal and Choral Classes</t>
  </si>
  <si>
    <t>To join up the fee to this =vlookup, then TAB then select from other sheet. What you want to appear has to be in first column on a sheet</t>
  </si>
  <si>
    <t>To create drop down menu type, click on cell you want it in, choose data… data validation… list… then click in source box and choose the cells you want to appear in list</t>
  </si>
  <si>
    <t>Piano Classes</t>
  </si>
  <si>
    <t>I 62 JUNIOR ENSEMBLE Age 12 &amp; under 3+ players</t>
  </si>
  <si>
    <t>I 64 ENSEMBLE 7-12 players</t>
  </si>
  <si>
    <t>I 63 ENSEMBLE 3-6 players</t>
  </si>
  <si>
    <t>I 65 ORCHESTRA  12+ players</t>
  </si>
  <si>
    <t>Instrumental Classes</t>
  </si>
  <si>
    <t>INSTRUMENT</t>
  </si>
  <si>
    <t>Violin</t>
  </si>
  <si>
    <t>Double Bass</t>
  </si>
  <si>
    <t>Recorder</t>
  </si>
  <si>
    <t>Clarinet</t>
  </si>
  <si>
    <t>Oboe</t>
  </si>
  <si>
    <t>Cor Anglais</t>
  </si>
  <si>
    <t>Cornet</t>
  </si>
  <si>
    <t>French Horn</t>
  </si>
  <si>
    <t>Tenor Horn</t>
  </si>
  <si>
    <t>Tuba</t>
  </si>
  <si>
    <t>Ukulele</t>
  </si>
  <si>
    <t>Mandolin</t>
  </si>
  <si>
    <t>Bass Guitar</t>
  </si>
  <si>
    <t>Electric Guitar</t>
  </si>
  <si>
    <t>Classical Guitar</t>
  </si>
  <si>
    <t>Tuned Percussion</t>
  </si>
  <si>
    <t>Other (please specify next to entrant's name)</t>
  </si>
  <si>
    <t>To hide the formulae sheets (and this one!) Home-Format-hide…</t>
  </si>
  <si>
    <t>Using the drop down menu, choose the class you wish to enter, add the other details for 1 entrant to that class and continue to line 2</t>
  </si>
  <si>
    <t>You can enter as many entrants into as many classes as you wish… and once you begin typing a name for a 2nd time, it will fill the cell for you</t>
  </si>
  <si>
    <t>The total cost is calculated as you add your entrants, so you can see the running total</t>
  </si>
  <si>
    <t>Number of Programmes required</t>
  </si>
  <si>
    <t>Once you have completed all sections you wish to enter, please complete this form:</t>
  </si>
  <si>
    <r>
      <t>S130a DICKENS DRAMA:</t>
    </r>
    <r>
      <rPr>
        <sz val="11"/>
        <rFont val="Calibri"/>
        <family val="2"/>
        <scheme val="minor"/>
      </rPr>
      <t xml:space="preserve"> </t>
    </r>
    <r>
      <rPr>
        <b/>
        <sz val="11"/>
        <rFont val="Calibri"/>
        <family val="2"/>
        <scheme val="minor"/>
      </rPr>
      <t>School yrs 10-13  Group</t>
    </r>
  </si>
  <si>
    <r>
      <t>S130b DICKENS DRAMA:</t>
    </r>
    <r>
      <rPr>
        <sz val="11"/>
        <rFont val="Calibri"/>
        <family val="2"/>
        <scheme val="minor"/>
      </rPr>
      <t xml:space="preserve"> </t>
    </r>
    <r>
      <rPr>
        <b/>
        <sz val="11"/>
        <rFont val="Calibri"/>
        <family val="2"/>
        <scheme val="minor"/>
      </rPr>
      <t>School yrs 10-13  Duologue</t>
    </r>
  </si>
  <si>
    <r>
      <t>S130c DICKENS DRAMA:</t>
    </r>
    <r>
      <rPr>
        <sz val="11"/>
        <rFont val="Calibri"/>
        <family val="2"/>
        <scheme val="minor"/>
      </rPr>
      <t xml:space="preserve"> </t>
    </r>
    <r>
      <rPr>
        <b/>
        <sz val="11"/>
        <rFont val="Calibri"/>
        <family val="2"/>
        <scheme val="minor"/>
      </rPr>
      <t>School yrs 10-13  Solo</t>
    </r>
  </si>
  <si>
    <r>
      <t>S129a DICKENS DRAMA:</t>
    </r>
    <r>
      <rPr>
        <sz val="11"/>
        <rFont val="Calibri"/>
        <family val="2"/>
        <scheme val="minor"/>
      </rPr>
      <t xml:space="preserve"> </t>
    </r>
    <r>
      <rPr>
        <b/>
        <sz val="11"/>
        <rFont val="Calibri"/>
        <family val="2"/>
        <scheme val="minor"/>
      </rPr>
      <t xml:space="preserve">OPEN   Group    </t>
    </r>
  </si>
  <si>
    <r>
      <t>S129b DICKENS DRAMA:</t>
    </r>
    <r>
      <rPr>
        <sz val="11"/>
        <rFont val="Calibri"/>
        <family val="2"/>
        <scheme val="minor"/>
      </rPr>
      <t xml:space="preserve"> </t>
    </r>
    <r>
      <rPr>
        <b/>
        <sz val="11"/>
        <rFont val="Calibri"/>
        <family val="2"/>
        <scheme val="minor"/>
      </rPr>
      <t xml:space="preserve">OPEN   Duologue    </t>
    </r>
  </si>
  <si>
    <r>
      <t>S129c DICKENS DRAMA:</t>
    </r>
    <r>
      <rPr>
        <sz val="11"/>
        <rFont val="Calibri"/>
        <family val="2"/>
        <scheme val="minor"/>
      </rPr>
      <t xml:space="preserve"> </t>
    </r>
    <r>
      <rPr>
        <b/>
        <sz val="11"/>
        <rFont val="Calibri"/>
        <family val="2"/>
        <scheme val="minor"/>
      </rPr>
      <t>OPEN   Solo</t>
    </r>
  </si>
  <si>
    <r>
      <t>S131a DICKENS DRAMA:</t>
    </r>
    <r>
      <rPr>
        <sz val="11"/>
        <rFont val="Calibri"/>
        <family val="2"/>
        <scheme val="minor"/>
      </rPr>
      <t xml:space="preserve"> </t>
    </r>
    <r>
      <rPr>
        <b/>
        <sz val="11"/>
        <rFont val="Calibri"/>
        <family val="2"/>
        <scheme val="minor"/>
      </rPr>
      <t>School yrs 9 &amp; under Group</t>
    </r>
  </si>
  <si>
    <r>
      <t>S131b DICKENS DRAMA:</t>
    </r>
    <r>
      <rPr>
        <sz val="11"/>
        <rFont val="Calibri"/>
        <family val="2"/>
        <scheme val="minor"/>
      </rPr>
      <t xml:space="preserve"> </t>
    </r>
    <r>
      <rPr>
        <b/>
        <sz val="11"/>
        <rFont val="Calibri"/>
        <family val="2"/>
        <scheme val="minor"/>
      </rPr>
      <t>School yrs 9 &amp; under Duo</t>
    </r>
  </si>
  <si>
    <r>
      <t>S131c DICKENS DRAMA:</t>
    </r>
    <r>
      <rPr>
        <sz val="11"/>
        <rFont val="Calibri"/>
        <family val="2"/>
        <scheme val="minor"/>
      </rPr>
      <t xml:space="preserve"> </t>
    </r>
    <r>
      <rPr>
        <b/>
        <sz val="11"/>
        <rFont val="Calibri"/>
        <family val="2"/>
        <scheme val="minor"/>
      </rPr>
      <t>School yrs 9 &amp; under Solo</t>
    </r>
  </si>
  <si>
    <t>V7 SACRED OR ORATORIO - BOY OR GIRL (18 &amp; under)</t>
  </si>
  <si>
    <t>SP8 Set piece grade 8</t>
  </si>
  <si>
    <t>Own choice pieces/composers</t>
  </si>
  <si>
    <t>NB YOU WILL NEED A PROGRAMME TO DISCOVER THE TIMINGS OF YOUR CLASSES!</t>
  </si>
  <si>
    <t>Donation</t>
  </si>
  <si>
    <t>School if applicable</t>
  </si>
  <si>
    <t>PLEASE USE THIS AS YOUR BACS REF.</t>
  </si>
  <si>
    <r>
      <t>Please pay the "total cost" sum by BACS using</t>
    </r>
    <r>
      <rPr>
        <b/>
        <sz val="11"/>
        <color theme="1"/>
        <rFont val="Calibri"/>
        <family val="2"/>
        <scheme val="minor"/>
      </rPr>
      <t xml:space="preserve"> your name</t>
    </r>
    <r>
      <rPr>
        <sz val="11"/>
        <color theme="1"/>
        <rFont val="Calibri"/>
        <family val="2"/>
        <scheme val="minor"/>
      </rPr>
      <t xml:space="preserve"> as the reference </t>
    </r>
  </si>
  <si>
    <r>
      <t xml:space="preserve">DRAMA (these classes will </t>
    </r>
    <r>
      <rPr>
        <b/>
        <sz val="11"/>
        <color theme="1"/>
        <rFont val="Calibri"/>
        <family val="2"/>
        <scheme val="minor"/>
      </rPr>
      <t>normally</t>
    </r>
    <r>
      <rPr>
        <sz val="11"/>
        <color theme="1"/>
        <rFont val="Calibri"/>
        <family val="2"/>
        <scheme val="minor"/>
      </rPr>
      <t xml:space="preserve"> be on the Saturday or Sunday at the Sarah Thorne)</t>
    </r>
  </si>
  <si>
    <t>I WILL acknowledge every entry form received, so if you do not hear from me within a week of sending the form, please try again or text me on 07528 032678. Thank you</t>
  </si>
  <si>
    <t xml:space="preserve">I 52 ORIGINAL COMPOSITION (a) 12 &amp; under </t>
  </si>
  <si>
    <t xml:space="preserve">I 52 ORIGINAL COMPOSITION (b) 18 &amp; under </t>
  </si>
  <si>
    <t>I 52 ORIGINAL COMPOSITION (c) OPEN</t>
  </si>
  <si>
    <r>
      <t xml:space="preserve">I 53 STRING DUET </t>
    </r>
    <r>
      <rPr>
        <b/>
        <sz val="10"/>
        <color indexed="8"/>
        <rFont val="Calibri"/>
        <family val="2"/>
      </rPr>
      <t>(a) 12 &amp; under</t>
    </r>
  </si>
  <si>
    <r>
      <t xml:space="preserve">I 53 STRING DUET </t>
    </r>
    <r>
      <rPr>
        <b/>
        <sz val="10"/>
        <color indexed="8"/>
        <rFont val="Calibri"/>
        <family val="2"/>
      </rPr>
      <t>(b) 18 &amp; under</t>
    </r>
  </si>
  <si>
    <r>
      <t xml:space="preserve">I 53 STRING DUET </t>
    </r>
    <r>
      <rPr>
        <b/>
        <sz val="10"/>
        <color indexed="8"/>
        <rFont val="Calibri"/>
        <family val="2"/>
      </rPr>
      <t>(c) OPEN</t>
    </r>
  </si>
  <si>
    <t>I 54 ADULT and CHILD DUET (any string instruments) a) 12 &amp; under</t>
  </si>
  <si>
    <t>I 54 ADULT and CHILD DUET (any string instruments) a) 18 &amp; under</t>
  </si>
  <si>
    <t>I 56 WOODWIND DUET (a) 12 &amp; under</t>
  </si>
  <si>
    <t>I 56 WOODWIND DUET (b) 18 &amp; under</t>
  </si>
  <si>
    <t>I 56 WOODWIND DUET (c) OPEN</t>
  </si>
  <si>
    <r>
      <t xml:space="preserve">I 57 ADULT and CHILD DUET </t>
    </r>
    <r>
      <rPr>
        <b/>
        <sz val="10"/>
        <color indexed="8"/>
        <rFont val="Calibri"/>
        <family val="2"/>
      </rPr>
      <t>(any wind instruments) a) 12 &amp; under</t>
    </r>
  </si>
  <si>
    <r>
      <t xml:space="preserve">I 57 ADULT and CHILD DUET </t>
    </r>
    <r>
      <rPr>
        <b/>
        <sz val="10"/>
        <color indexed="8"/>
        <rFont val="Calibri"/>
        <family val="2"/>
      </rPr>
      <t>(any wind instruments) b) 18 &amp; under</t>
    </r>
  </si>
  <si>
    <r>
      <t xml:space="preserve">I 59 BRASS DUET </t>
    </r>
    <r>
      <rPr>
        <b/>
        <sz val="10"/>
        <color indexed="8"/>
        <rFont val="Calibri"/>
        <family val="2"/>
      </rPr>
      <t>(a) 12 &amp; under</t>
    </r>
  </si>
  <si>
    <r>
      <t xml:space="preserve">I 59 BRASS DUET </t>
    </r>
    <r>
      <rPr>
        <b/>
        <sz val="10"/>
        <color indexed="8"/>
        <rFont val="Calibri"/>
        <family val="2"/>
      </rPr>
      <t>(b) 18 &amp; under</t>
    </r>
  </si>
  <si>
    <r>
      <t xml:space="preserve">I 59 BRASS DUET </t>
    </r>
    <r>
      <rPr>
        <b/>
        <sz val="10"/>
        <color indexed="8"/>
        <rFont val="Calibri"/>
        <family val="2"/>
      </rPr>
      <t>(c) OPEN</t>
    </r>
  </si>
  <si>
    <r>
      <t xml:space="preserve">I 60 ADULT and CHILD DUET </t>
    </r>
    <r>
      <rPr>
        <b/>
        <sz val="10"/>
        <color indexed="8"/>
        <rFont val="Calibri"/>
        <family val="2"/>
      </rPr>
      <t>(any brass instruments) a) 12 &amp; under</t>
    </r>
  </si>
  <si>
    <r>
      <t xml:space="preserve">I 60 ADULT and CHILD DUET </t>
    </r>
    <r>
      <rPr>
        <b/>
        <sz val="10"/>
        <color indexed="8"/>
        <rFont val="Calibri"/>
        <family val="2"/>
      </rPr>
      <t>(any brass instruments) b) 18 &amp; under</t>
    </r>
  </si>
  <si>
    <r>
      <t xml:space="preserve">I 62 JUNIOR ENSEMBLE  </t>
    </r>
    <r>
      <rPr>
        <sz val="11"/>
        <color indexed="8"/>
        <rFont val="Calibri"/>
        <family val="2"/>
      </rPr>
      <t xml:space="preserve">Age 12 &amp; under 3+ players. </t>
    </r>
  </si>
  <si>
    <t>I 63 ENSEMBLE  OPEN 3-6 players</t>
  </si>
  <si>
    <t>I 64 ENSEMBLE  OPEN 7-12 players</t>
  </si>
  <si>
    <r>
      <t xml:space="preserve">I 65 ORCHESTRA  </t>
    </r>
    <r>
      <rPr>
        <sz val="11"/>
        <color indexed="8"/>
        <rFont val="Calibri"/>
        <family val="2"/>
      </rPr>
      <t xml:space="preserve">Open 12+ players  </t>
    </r>
    <r>
      <rPr>
        <sz val="10"/>
        <color indexed="8"/>
        <rFont val="Calibri"/>
        <family val="2"/>
      </rPr>
      <t xml:space="preserve">Two pieces    </t>
    </r>
  </si>
  <si>
    <r>
      <t xml:space="preserve">I 67 JAZZ GROUP  </t>
    </r>
    <r>
      <rPr>
        <sz val="11"/>
        <color indexed="8"/>
        <rFont val="Calibri"/>
        <family val="2"/>
      </rPr>
      <t>Open</t>
    </r>
  </si>
  <si>
    <r>
      <t xml:space="preserve">I 68 FOLK GROUP </t>
    </r>
    <r>
      <rPr>
        <sz val="11"/>
        <color indexed="8"/>
        <rFont val="Calibri"/>
        <family val="2"/>
      </rPr>
      <t xml:space="preserve">Open </t>
    </r>
    <r>
      <rPr>
        <sz val="10"/>
        <color indexed="8"/>
        <rFont val="Calibri"/>
        <family val="2"/>
      </rPr>
      <t xml:space="preserve">Two pieces of Trad/Original Folk. </t>
    </r>
  </si>
  <si>
    <t>How many entrants you are entering in each class</t>
  </si>
  <si>
    <t>Total fee</t>
  </si>
  <si>
    <t xml:space="preserve">Name of entrant 2 </t>
  </si>
  <si>
    <t>Name of entrant 3</t>
  </si>
  <si>
    <t>Name of entrant 4</t>
  </si>
  <si>
    <t>Name of entrant 5</t>
  </si>
  <si>
    <t>Name of entrant 6</t>
  </si>
  <si>
    <t>Name of entrant 7</t>
  </si>
  <si>
    <t>Name of entrant 8</t>
  </si>
  <si>
    <t>Name of entrant 9</t>
  </si>
  <si>
    <t>Date of birth</t>
  </si>
  <si>
    <t>Name of entrant 10</t>
  </si>
  <si>
    <t>OWN CHOICE, other instruments; please state instrument</t>
  </si>
  <si>
    <t>OWN CHOICE, other instruments;                                  please state instrument</t>
  </si>
  <si>
    <t>I 56 a) WOODWIND DUET 12 &amp; under</t>
  </si>
  <si>
    <t>I 56 b) WOODWIND DUET 18 &amp; under</t>
  </si>
  <si>
    <t>I 56 c) WOODWIND DUET Open</t>
  </si>
  <si>
    <t>I 57 a) ADULT and CHILD 12 &amp; under WIND DUET</t>
  </si>
  <si>
    <t>I 57 b) ADULT and CHILD 18 &amp; under WIND DUET</t>
  </si>
  <si>
    <t>I 52 a) ORIGINAL COMPOSITION 12 &amp; under</t>
  </si>
  <si>
    <t>I 52 b) ORIGINAL COMPOSITION 18 &amp; under</t>
  </si>
  <si>
    <t>I 52 c) ORIGINAL COMPOSITION Open</t>
  </si>
  <si>
    <t>I 53 a) STRING DUET 12 &amp; under</t>
  </si>
  <si>
    <t>I 53 b) STRING DUET 18 &amp; under</t>
  </si>
  <si>
    <t xml:space="preserve">I 53 c) STRING DUET Open </t>
  </si>
  <si>
    <t>I 54 a) ADULT and CHILD 12 &amp; under STRING DUET</t>
  </si>
  <si>
    <t>I 54 b) ADULT and CHILD 18 &amp; under STRING DUET</t>
  </si>
  <si>
    <t xml:space="preserve">I 59 a) BRASS DUET 12 &amp; under </t>
  </si>
  <si>
    <t xml:space="preserve">I 59 b) BRASS DUET 18 &amp; under </t>
  </si>
  <si>
    <t>I 59 c) BRASS DUET Open</t>
  </si>
  <si>
    <t>I 60 a) ADULT and CHILD 12 &amp; under BRASS DUET</t>
  </si>
  <si>
    <t>I 60 b) ADULT and CHILD 18 &amp; under BRASS DUET</t>
  </si>
  <si>
    <t>Alto Sax</t>
  </si>
  <si>
    <t>Tenor Sax</t>
  </si>
  <si>
    <t>COMPOSITION (No AI please!)</t>
  </si>
  <si>
    <t>RECITAL b) Open, grades 6-8 &amp; above</t>
  </si>
  <si>
    <t>OC a)  Own Choice SOLO - Open, beginners</t>
  </si>
  <si>
    <t>OC b)  Own Choice SOLO - Open, grades 1-2</t>
  </si>
  <si>
    <t>OC c)  Own Choice SOLO - Open, grades 3-5</t>
  </si>
  <si>
    <t>OC d)  Own Choice SOLO - Open, grades 6-7</t>
  </si>
  <si>
    <t>OC e) Own Choice SOLO - Open, grade 8 &amp; above</t>
  </si>
  <si>
    <t>I 39 b) VIOLIN Own Choice SOLO - Open, grades 1-2</t>
  </si>
  <si>
    <t>I 39 c) VIOLIN Own Choice SOLO - Open, grades 3-5</t>
  </si>
  <si>
    <t>I 39 d) VIOLIN Own Choice SOLO - Open, grades 6-7</t>
  </si>
  <si>
    <t>I 39 a) VIOLIN Own Choice SOLO – Open, beginners</t>
  </si>
  <si>
    <t>VIOLIN SET PIECES</t>
  </si>
  <si>
    <t>I 40 b) VIOLIN RECITAL  Open, grades 6-8 &amp; above</t>
  </si>
  <si>
    <t>I 39 e) VIOLIN Own Choice SOLO - Open, grade 8 &amp; above</t>
  </si>
  <si>
    <t>VIOLIN, OWN CHOICE</t>
  </si>
  <si>
    <t>ENSEMBLES  Own Choice of piece</t>
  </si>
  <si>
    <t>Name of entrant 1</t>
  </si>
  <si>
    <t xml:space="preserve">4. Names of both entrants/ group name </t>
  </si>
  <si>
    <t xml:space="preserve">5. Names of both entrants/ group name </t>
  </si>
  <si>
    <t xml:space="preserve">3. Names of both entrants/ group name </t>
  </si>
  <si>
    <t xml:space="preserve">6. Names of both entrants/ group name </t>
  </si>
  <si>
    <t xml:space="preserve">8. Names of both entrants/ group name </t>
  </si>
  <si>
    <t xml:space="preserve">7. Names of both entrants/ group name </t>
  </si>
  <si>
    <t xml:space="preserve">9. Names of both entrants/ group name </t>
  </si>
  <si>
    <t xml:space="preserve">10. Names of both entrants/ group name </t>
  </si>
  <si>
    <t xml:space="preserve">1. Names of both entrants/ group name </t>
  </si>
  <si>
    <t xml:space="preserve">2. Names of both entrants/ group name </t>
  </si>
  <si>
    <t>PLEASE READ THE SYLLABUS (available online) and RULES for each class before deciding on your classes!</t>
  </si>
  <si>
    <t>THANET MUSIC AND DRAMA FESTIVAL ENTRY FORMS 2027</t>
  </si>
  <si>
    <t>Email the entry form to tmdf@live.co.uk, saving it as "Your name" entry forms 2027 eg Myhill entry forms 2027</t>
  </si>
  <si>
    <t xml:space="preserve">INSTRUMENTAL SECTION CLASSES ARE LISTED, but you still need to choose Instrument from drop-down. Use the same line if filling in for more than one entrant in exactly same class/instrument… </t>
  </si>
  <si>
    <t>SET PIECES, other instruments; piece 2 from list A of the current Assoc.Board syllabus. Please state instrument</t>
  </si>
  <si>
    <t>I 40 a) VIOLIN RECITAL  Open, grades 3-5</t>
  </si>
  <si>
    <t>RECITAL a) Open, grades 3-5</t>
  </si>
  <si>
    <t>INSTRUMENT Scroll down for non-violin classes. Choose from the drop down list</t>
  </si>
  <si>
    <t xml:space="preserve">ALL THE CLASSES ARE LISTED BELOW, but you still need to choose Instrument from drop-down (other than violin). Use the same line if filling in for more than one entrant in exactly same class/instrument… </t>
  </si>
  <si>
    <t>ONCE YOU HAVE FILLED OUT THIS SHEET, PLEASE FILL OUT THE PERSONAL DETAILS SHEET, REMEMBERING TO ORDER A PROGRAMME. EMAIL THE FORM AS INSTRUCTED, AND PAY BY BACS</t>
  </si>
  <si>
    <t>Please indicate which sections you have entered &amp; how many programmes you require (at £5 each inc p&amp;p)</t>
  </si>
  <si>
    <t>You might also wish to help us by giving a donation towards the running of the festival</t>
  </si>
  <si>
    <t>NB These entry forms are NOT for DANCE entrants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</si>
</sst>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26"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0"/>
      <name val="Arial"/>
      <family val="2"/>
    </font>
    <font>
      <sz val="10"/>
      <name val="Calibri"/>
      <family val="2"/>
      <scheme val="minor"/>
    </font>
    <font>
      <sz val="9"/>
      <name val="Arial"/>
      <family val="2"/>
    </font>
    <font>
      <sz val="11"/>
      <color rgb="FFFF0000"/>
      <name val="Calibri"/>
      <family val="2"/>
      <scheme val="minor"/>
    </font>
    <font>
      <b/>
      <sz val="11"/>
      <color theme="1"/>
      <name val="Calibri"/>
      <family val="2"/>
      <scheme val="minor"/>
    </font>
    <font>
      <i/>
      <sz val="10"/>
      <name val="Calibri"/>
      <family val="2"/>
      <scheme val="minor"/>
    </font>
    <font>
      <sz val="8"/>
      <name val="Calibri"/>
      <family val="2"/>
      <scheme val="minor"/>
    </font>
    <font>
      <b/>
      <sz val="11"/>
      <color rgb="FFFF0000"/>
      <name val="Calibri"/>
      <family val="2"/>
      <scheme val="minor"/>
    </font>
    <font>
      <sz val="10"/>
      <color rgb="FF000000"/>
      <name val="Calibri"/>
      <family val="2"/>
      <scheme val="minor"/>
    </font>
    <font>
      <b/>
      <sz val="11"/>
      <color rgb="FF000000"/>
      <name val="Calibri"/>
      <family val="2"/>
      <scheme val="minor"/>
    </font>
    <font>
      <sz val="10"/>
      <color theme="1"/>
      <name val="Calibri"/>
      <family val="2"/>
      <scheme val="minor"/>
    </font>
    <font>
      <b/>
      <sz val="10"/>
      <color rgb="FF000000"/>
      <name val="Calibri"/>
      <family val="2"/>
      <scheme val="minor"/>
    </font>
    <font>
      <b/>
      <sz val="10"/>
      <color rgb="FF000000"/>
      <name val="Calibri"/>
      <family val="2"/>
    </font>
    <font>
      <u/>
      <sz val="11"/>
      <color theme="10"/>
      <name val="Calibri"/>
      <family val="2"/>
      <scheme val="minor"/>
    </font>
    <font>
      <b/>
      <sz val="11"/>
      <color rgb="FF000000"/>
      <name val="Calibri"/>
      <family val="2"/>
    </font>
    <font>
      <sz val="11"/>
      <color rgb="FF000000"/>
      <name val="Calibri"/>
      <family val="2"/>
      <scheme val="minor"/>
    </font>
    <font>
      <b/>
      <sz val="11"/>
      <color rgb="FFFF0000"/>
      <name val="Marlett"/>
      <charset val="2"/>
    </font>
    <font>
      <b/>
      <sz val="18"/>
      <color theme="1"/>
      <name val="Calibri"/>
      <family val="2"/>
      <scheme val="minor"/>
    </font>
    <font>
      <sz val="10"/>
      <color indexed="8"/>
      <name val="Calibri"/>
      <family val="2"/>
    </font>
    <font>
      <sz val="11"/>
      <color indexed="8"/>
      <name val="Calibri"/>
      <family val="2"/>
    </font>
    <font>
      <b/>
      <sz val="10"/>
      <color indexed="8"/>
      <name val="Calibri"/>
      <family val="2"/>
    </font>
    <font>
      <b/>
      <sz val="14"/>
      <color rgb="FFFF0000"/>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FF61"/>
        <bgColor indexed="64"/>
      </patternFill>
    </fill>
    <fill>
      <patternFill patternType="solid">
        <fgColor theme="5" tint="0.59999389629810485"/>
        <bgColor indexed="64"/>
      </patternFill>
    </fill>
    <fill>
      <patternFill patternType="solid">
        <fgColor rgb="FFF8CBAD"/>
        <bgColor indexed="64"/>
      </patternFill>
    </fill>
  </fills>
  <borders count="16">
    <border>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1" fillId="0" borderId="0"/>
    <xf numFmtId="0" fontId="17" fillId="0" borderId="0" applyNumberFormat="0" applyFill="0" applyBorder="0" applyAlignment="0" applyProtection="0"/>
  </cellStyleXfs>
  <cellXfs count="92">
    <xf numFmtId="0" fontId="0" fillId="0" borderId="0" xfId="0"/>
    <xf numFmtId="0" fontId="2" fillId="2" borderId="0" xfId="0" applyFont="1" applyFill="1" applyAlignment="1">
      <alignment vertical="center"/>
    </xf>
    <xf numFmtId="0" fontId="4" fillId="0" borderId="0" xfId="0" applyFont="1"/>
    <xf numFmtId="0" fontId="2" fillId="0" borderId="0" xfId="0" applyFont="1" applyAlignment="1">
      <alignment vertical="center"/>
    </xf>
    <xf numFmtId="0" fontId="6" fillId="0" borderId="0" xfId="0" applyFont="1"/>
    <xf numFmtId="164" fontId="0" fillId="0" borderId="0" xfId="0" applyNumberFormat="1"/>
    <xf numFmtId="164" fontId="4" fillId="0" borderId="0" xfId="0" applyNumberFormat="1" applyFont="1"/>
    <xf numFmtId="164" fontId="6" fillId="0" borderId="0" xfId="0" applyNumberFormat="1" applyFont="1"/>
    <xf numFmtId="0" fontId="0" fillId="0" borderId="0" xfId="0" applyAlignment="1">
      <alignment wrapText="1"/>
    </xf>
    <xf numFmtId="164" fontId="0" fillId="0" borderId="0" xfId="0" applyNumberFormat="1" applyAlignment="1">
      <alignment wrapText="1"/>
    </xf>
    <xf numFmtId="164" fontId="11" fillId="0" borderId="1" xfId="0" applyNumberFormat="1" applyFont="1" applyBorder="1"/>
    <xf numFmtId="0" fontId="13" fillId="0" borderId="0" xfId="0" applyFont="1" applyAlignment="1">
      <alignment horizontal="left" vertical="center"/>
    </xf>
    <xf numFmtId="0" fontId="12" fillId="0" borderId="0" xfId="0" applyFont="1" applyAlignment="1">
      <alignment horizontal="left" vertical="center"/>
    </xf>
    <xf numFmtId="0" fontId="14" fillId="0" borderId="0" xfId="0" applyFont="1"/>
    <xf numFmtId="8" fontId="15" fillId="0" borderId="0" xfId="0" applyNumberFormat="1" applyFont="1" applyAlignment="1">
      <alignment horizontal="left" vertical="center"/>
    </xf>
    <xf numFmtId="8" fontId="16" fillId="0" borderId="0" xfId="0" applyNumberFormat="1" applyFont="1" applyAlignment="1">
      <alignment horizontal="left" vertical="center"/>
    </xf>
    <xf numFmtId="0" fontId="15" fillId="0" borderId="0" xfId="0" applyFont="1" applyAlignment="1">
      <alignment horizontal="left" vertical="center"/>
    </xf>
    <xf numFmtId="0" fontId="7" fillId="0" borderId="0" xfId="0" applyFont="1"/>
    <xf numFmtId="0" fontId="0" fillId="0" borderId="0" xfId="0" applyAlignment="1">
      <alignment horizontal="right"/>
    </xf>
    <xf numFmtId="0" fontId="0" fillId="0" borderId="0" xfId="0" applyAlignment="1">
      <alignment horizontal="left"/>
    </xf>
    <xf numFmtId="0" fontId="0" fillId="0" borderId="2" xfId="0" applyBorder="1"/>
    <xf numFmtId="164" fontId="0" fillId="0" borderId="2" xfId="0" applyNumberFormat="1" applyBorder="1"/>
    <xf numFmtId="0" fontId="8" fillId="3" borderId="8" xfId="0" applyFont="1" applyFill="1" applyBorder="1" applyAlignment="1">
      <alignment vertical="center"/>
    </xf>
    <xf numFmtId="164" fontId="8" fillId="3" borderId="9" xfId="0" applyNumberFormat="1" applyFont="1" applyFill="1" applyBorder="1" applyAlignment="1">
      <alignment vertical="center"/>
    </xf>
    <xf numFmtId="164" fontId="8" fillId="4" borderId="2" xfId="0" applyNumberFormat="1" applyFont="1" applyFill="1" applyBorder="1"/>
    <xf numFmtId="0" fontId="8" fillId="4" borderId="2" xfId="0" applyFont="1" applyFill="1" applyBorder="1"/>
    <xf numFmtId="0" fontId="8" fillId="4" borderId="2" xfId="0" applyFont="1" applyFill="1" applyBorder="1" applyAlignment="1">
      <alignment wrapText="1"/>
    </xf>
    <xf numFmtId="0" fontId="8" fillId="5" borderId="2" xfId="0" applyFont="1" applyFill="1" applyBorder="1"/>
    <xf numFmtId="164" fontId="8" fillId="5" borderId="2" xfId="0" applyNumberFormat="1" applyFont="1" applyFill="1" applyBorder="1"/>
    <xf numFmtId="0" fontId="8" fillId="5" borderId="2" xfId="0" applyFont="1" applyFill="1" applyBorder="1" applyAlignment="1">
      <alignment wrapText="1"/>
    </xf>
    <xf numFmtId="0" fontId="18" fillId="0" borderId="0" xfId="0" applyFont="1" applyAlignment="1">
      <alignment horizontal="left" vertical="center"/>
    </xf>
    <xf numFmtId="0" fontId="19" fillId="0" borderId="0" xfId="0" applyFont="1" applyAlignment="1">
      <alignment horizontal="left" vertical="center"/>
    </xf>
    <xf numFmtId="8" fontId="13" fillId="0" borderId="0" xfId="0" applyNumberFormat="1" applyFont="1" applyAlignment="1">
      <alignment horizontal="left" vertical="center"/>
    </xf>
    <xf numFmtId="164" fontId="8" fillId="6" borderId="2" xfId="0" applyNumberFormat="1" applyFont="1" applyFill="1" applyBorder="1"/>
    <xf numFmtId="0" fontId="8" fillId="6" borderId="2" xfId="0" applyFont="1" applyFill="1" applyBorder="1" applyAlignment="1">
      <alignment wrapText="1"/>
    </xf>
    <xf numFmtId="0" fontId="8" fillId="6" borderId="2" xfId="0" applyFont="1" applyFill="1" applyBorder="1"/>
    <xf numFmtId="164" fontId="8" fillId="7" borderId="2" xfId="0" applyNumberFormat="1" applyFont="1" applyFill="1" applyBorder="1"/>
    <xf numFmtId="0" fontId="8" fillId="7" borderId="2" xfId="0" applyFont="1" applyFill="1" applyBorder="1" applyAlignment="1">
      <alignment wrapText="1"/>
    </xf>
    <xf numFmtId="0" fontId="8" fillId="7" borderId="2" xfId="0" applyFont="1" applyFill="1" applyBorder="1"/>
    <xf numFmtId="0" fontId="17" fillId="0" borderId="0" xfId="2" applyBorder="1" applyAlignment="1">
      <alignment horizontal="left"/>
    </xf>
    <xf numFmtId="0" fontId="0" fillId="0" borderId="0" xfId="0" applyAlignment="1">
      <alignment horizontal="right" wrapText="1"/>
    </xf>
    <xf numFmtId="0" fontId="0" fillId="0" borderId="0" xfId="0" applyAlignment="1">
      <alignment horizontal="center"/>
    </xf>
    <xf numFmtId="0" fontId="20" fillId="0" borderId="2" xfId="0" applyFont="1" applyBorder="1"/>
    <xf numFmtId="0" fontId="11" fillId="0" borderId="2" xfId="0" applyFont="1" applyBorder="1"/>
    <xf numFmtId="0" fontId="8" fillId="0" borderId="0" xfId="0" applyFont="1"/>
    <xf numFmtId="0" fontId="0" fillId="2" borderId="0" xfId="0" applyFill="1"/>
    <xf numFmtId="0" fontId="11" fillId="0" borderId="0" xfId="0" applyFont="1"/>
    <xf numFmtId="0" fontId="8" fillId="3" borderId="0" xfId="0" applyFont="1" applyFill="1"/>
    <xf numFmtId="0" fontId="0" fillId="3" borderId="0" xfId="0" applyFill="1"/>
    <xf numFmtId="164" fontId="21" fillId="3" borderId="11" xfId="0" applyNumberFormat="1" applyFont="1" applyFill="1" applyBorder="1" applyAlignment="1">
      <alignment horizontal="center" vertical="center"/>
    </xf>
    <xf numFmtId="164" fontId="8" fillId="7" borderId="0" xfId="0" applyNumberFormat="1" applyFont="1" applyFill="1"/>
    <xf numFmtId="14" fontId="0" fillId="0" borderId="2" xfId="0" applyNumberFormat="1" applyBorder="1"/>
    <xf numFmtId="164" fontId="8" fillId="7" borderId="2" xfId="0" applyNumberFormat="1" applyFont="1" applyFill="1" applyBorder="1" applyAlignment="1">
      <alignment vertical="center" wrapText="1"/>
    </xf>
    <xf numFmtId="1" fontId="8" fillId="7" borderId="2" xfId="0" applyNumberFormat="1" applyFont="1" applyFill="1" applyBorder="1" applyAlignment="1">
      <alignment wrapText="1"/>
    </xf>
    <xf numFmtId="1" fontId="8" fillId="7" borderId="0" xfId="0" applyNumberFormat="1" applyFont="1" applyFill="1"/>
    <xf numFmtId="1" fontId="0" fillId="0" borderId="2" xfId="0" applyNumberFormat="1" applyBorder="1"/>
    <xf numFmtId="1" fontId="0" fillId="0" borderId="0" xfId="0" applyNumberFormat="1"/>
    <xf numFmtId="0" fontId="15" fillId="0" borderId="0" xfId="0" applyFont="1" applyAlignment="1">
      <alignment horizontal="left" vertical="center" wrapText="1"/>
    </xf>
    <xf numFmtId="164" fontId="8" fillId="8" borderId="2" xfId="0" applyNumberFormat="1" applyFont="1" applyFill="1" applyBorder="1"/>
    <xf numFmtId="0" fontId="15" fillId="8" borderId="0" xfId="0" applyFont="1" applyFill="1" applyAlignment="1">
      <alignment horizontal="left" vertical="center" wrapText="1"/>
    </xf>
    <xf numFmtId="0" fontId="15" fillId="0" borderId="7" xfId="0" applyFont="1" applyBorder="1" applyAlignment="1">
      <alignment horizontal="left" vertical="center"/>
    </xf>
    <xf numFmtId="0" fontId="15" fillId="0" borderId="12" xfId="0" applyFont="1" applyBorder="1" applyAlignment="1">
      <alignment horizontal="left" vertical="center"/>
    </xf>
    <xf numFmtId="0" fontId="15" fillId="0" borderId="13" xfId="0" applyFont="1" applyBorder="1" applyAlignment="1">
      <alignment horizontal="left" vertical="center"/>
    </xf>
    <xf numFmtId="0" fontId="13" fillId="0" borderId="13" xfId="0" applyFont="1" applyBorder="1" applyAlignment="1">
      <alignment horizontal="left" vertical="center"/>
    </xf>
    <xf numFmtId="164" fontId="0" fillId="0" borderId="14" xfId="0" applyNumberFormat="1" applyBorder="1"/>
    <xf numFmtId="1" fontId="0" fillId="0" borderId="14" xfId="0" applyNumberFormat="1" applyBorder="1"/>
    <xf numFmtId="0" fontId="0" fillId="0" borderId="14" xfId="0" applyBorder="1"/>
    <xf numFmtId="0" fontId="15" fillId="0" borderId="15" xfId="0" applyFont="1" applyBorder="1" applyAlignment="1">
      <alignment horizontal="left" vertical="center"/>
    </xf>
    <xf numFmtId="8" fontId="15" fillId="0" borderId="15" xfId="0" applyNumberFormat="1" applyFont="1" applyBorder="1" applyAlignment="1">
      <alignment horizontal="left" vertical="center"/>
    </xf>
    <xf numFmtId="0" fontId="15" fillId="8" borderId="4" xfId="0" applyFont="1" applyFill="1" applyBorder="1" applyAlignment="1">
      <alignment horizontal="left" vertical="center"/>
    </xf>
    <xf numFmtId="8" fontId="15" fillId="8" borderId="4" xfId="0" applyNumberFormat="1" applyFont="1" applyFill="1" applyBorder="1" applyAlignment="1">
      <alignment horizontal="left" vertical="center"/>
    </xf>
    <xf numFmtId="164" fontId="0" fillId="8" borderId="4" xfId="0" applyNumberFormat="1" applyFill="1" applyBorder="1"/>
    <xf numFmtId="1" fontId="0" fillId="8" borderId="4" xfId="0" applyNumberFormat="1" applyFill="1" applyBorder="1"/>
    <xf numFmtId="0" fontId="0" fillId="8" borderId="4" xfId="0" applyFill="1" applyBorder="1"/>
    <xf numFmtId="0" fontId="13" fillId="8" borderId="0" xfId="0" applyFont="1" applyFill="1" applyAlignment="1">
      <alignment horizontal="left" vertical="center"/>
    </xf>
    <xf numFmtId="164" fontId="8" fillId="0" borderId="0" xfId="0" applyNumberFormat="1" applyFont="1"/>
    <xf numFmtId="164" fontId="8" fillId="8" borderId="2" xfId="0" applyNumberFormat="1" applyFont="1" applyFill="1" applyBorder="1" applyAlignment="1">
      <alignment wrapText="1"/>
    </xf>
    <xf numFmtId="0" fontId="25" fillId="0" borderId="0" xfId="0" applyFont="1"/>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8" fillId="0" borderId="0" xfId="0" applyFont="1" applyAlignment="1">
      <alignment horizontal="center"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0"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17" fillId="0" borderId="3" xfId="2" applyBorder="1" applyAlignment="1">
      <alignment horizontal="left"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cellXfs>
  <cellStyles count="3">
    <cellStyle name="Hyperlink" xfId="2" builtinId="8"/>
    <cellStyle name="Normal" xfId="0" builtinId="0"/>
    <cellStyle name="Normal 5" xfId="1" xr:uid="{00000000-0005-0000-0000-000002000000}"/>
  </cellStyles>
  <dxfs count="0"/>
  <tableStyles count="0" defaultTableStyle="TableStyleMedium2" defaultPivotStyle="PivotStyleLight16"/>
  <colors>
    <mruColors>
      <color rgb="FFF8CBAD"/>
      <color rgb="FFFFFF61"/>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8"/>
  <sheetViews>
    <sheetView showGridLines="0" tabSelected="1" topLeftCell="A5" workbookViewId="0">
      <selection activeCell="E28" sqref="E28"/>
    </sheetView>
  </sheetViews>
  <sheetFormatPr defaultRowHeight="14.4" x14ac:dyDescent="0.3"/>
  <cols>
    <col min="1" max="1" width="3.6640625" customWidth="1"/>
    <col min="2" max="2" width="24.44140625" customWidth="1"/>
    <col min="3" max="3" width="11.6640625" customWidth="1"/>
    <col min="4" max="4" width="16.6640625" customWidth="1"/>
    <col min="5" max="5" width="6.6640625" customWidth="1"/>
    <col min="6" max="6" width="9.6640625" customWidth="1"/>
    <col min="7" max="7" width="8" customWidth="1"/>
    <col min="8" max="8" width="13" customWidth="1"/>
    <col min="9" max="9" width="11.109375" bestFit="1" customWidth="1"/>
    <col min="10" max="10" width="11" customWidth="1"/>
    <col min="11" max="11" width="5.33203125" customWidth="1"/>
    <col min="12" max="12" width="4.6640625" customWidth="1"/>
    <col min="13" max="13" width="5.33203125" customWidth="1"/>
    <col min="14" max="14" width="5.109375" customWidth="1"/>
    <col min="15" max="15" width="4.44140625" customWidth="1"/>
    <col min="16" max="16" width="4.6640625" customWidth="1"/>
    <col min="17" max="17" width="4.44140625" customWidth="1"/>
    <col min="18" max="18" width="4" customWidth="1"/>
    <col min="19" max="19" width="4.33203125" customWidth="1"/>
    <col min="20" max="20" width="4.109375" customWidth="1"/>
    <col min="21" max="21" width="3.88671875" customWidth="1"/>
  </cols>
  <sheetData>
    <row r="1" spans="1:10" x14ac:dyDescent="0.3">
      <c r="B1" s="81" t="s">
        <v>378</v>
      </c>
      <c r="C1" s="81"/>
      <c r="D1" s="81"/>
      <c r="E1" s="81"/>
      <c r="F1" s="81"/>
      <c r="G1" s="81"/>
      <c r="H1" s="81"/>
      <c r="I1" s="81"/>
      <c r="J1" s="81"/>
    </row>
    <row r="2" spans="1:10" x14ac:dyDescent="0.3">
      <c r="B2" s="81"/>
      <c r="C2" s="81"/>
      <c r="D2" s="81"/>
      <c r="E2" s="81"/>
      <c r="F2" s="81"/>
      <c r="G2" s="81"/>
      <c r="H2" s="81"/>
      <c r="I2" s="81"/>
      <c r="J2" s="81"/>
    </row>
    <row r="3" spans="1:10" x14ac:dyDescent="0.3">
      <c r="B3" s="46" t="s">
        <v>389</v>
      </c>
    </row>
    <row r="4" spans="1:10" x14ac:dyDescent="0.3">
      <c r="B4" s="46"/>
    </row>
    <row r="5" spans="1:10" x14ac:dyDescent="0.3">
      <c r="B5" s="46" t="s">
        <v>377</v>
      </c>
    </row>
    <row r="6" spans="1:10" x14ac:dyDescent="0.3">
      <c r="B6" t="s">
        <v>43</v>
      </c>
    </row>
    <row r="7" spans="1:10" x14ac:dyDescent="0.3">
      <c r="A7" s="44">
        <v>1</v>
      </c>
      <c r="B7" t="s">
        <v>268</v>
      </c>
    </row>
    <row r="8" spans="1:10" x14ac:dyDescent="0.3">
      <c r="A8" s="44"/>
      <c r="B8" s="46" t="s">
        <v>380</v>
      </c>
    </row>
    <row r="9" spans="1:10" x14ac:dyDescent="0.3">
      <c r="A9" s="44">
        <v>2</v>
      </c>
      <c r="B9" t="s">
        <v>269</v>
      </c>
    </row>
    <row r="10" spans="1:10" x14ac:dyDescent="0.3">
      <c r="A10" s="44">
        <v>3</v>
      </c>
      <c r="B10" t="s">
        <v>270</v>
      </c>
    </row>
    <row r="11" spans="1:10" x14ac:dyDescent="0.3">
      <c r="A11" s="44">
        <v>4</v>
      </c>
      <c r="B11" t="s">
        <v>44</v>
      </c>
    </row>
    <row r="12" spans="1:10" x14ac:dyDescent="0.3">
      <c r="A12" s="44">
        <v>5</v>
      </c>
      <c r="B12" t="s">
        <v>272</v>
      </c>
    </row>
    <row r="13" spans="1:10" x14ac:dyDescent="0.3">
      <c r="A13" s="44"/>
    </row>
    <row r="14" spans="1:10" x14ac:dyDescent="0.3">
      <c r="A14" s="44"/>
      <c r="B14" s="18" t="s">
        <v>108</v>
      </c>
      <c r="C14" s="78"/>
      <c r="D14" s="79"/>
      <c r="E14" s="80"/>
      <c r="F14" t="s">
        <v>288</v>
      </c>
    </row>
    <row r="15" spans="1:10" x14ac:dyDescent="0.3">
      <c r="A15" s="44"/>
      <c r="B15" s="18" t="s">
        <v>287</v>
      </c>
      <c r="C15" s="82"/>
      <c r="D15" s="83"/>
      <c r="E15" s="84"/>
      <c r="G15" s="8"/>
      <c r="H15" s="41"/>
      <c r="I15" s="41"/>
      <c r="J15" s="41"/>
    </row>
    <row r="16" spans="1:10" x14ac:dyDescent="0.3">
      <c r="A16" s="44"/>
      <c r="B16" s="18" t="s">
        <v>110</v>
      </c>
      <c r="C16" s="85"/>
      <c r="D16" s="86"/>
      <c r="E16" s="87"/>
      <c r="F16" s="8"/>
      <c r="G16" s="8"/>
    </row>
    <row r="17" spans="1:16" x14ac:dyDescent="0.3">
      <c r="A17" s="44"/>
      <c r="B17" s="18" t="s">
        <v>109</v>
      </c>
      <c r="C17" s="88"/>
      <c r="D17" s="79"/>
      <c r="E17" s="80"/>
      <c r="F17" s="8"/>
      <c r="G17" s="40"/>
      <c r="H17" s="39"/>
    </row>
    <row r="18" spans="1:16" x14ac:dyDescent="0.3">
      <c r="A18" s="44"/>
      <c r="B18" s="18" t="s">
        <v>111</v>
      </c>
      <c r="C18" s="88"/>
      <c r="D18" s="79"/>
      <c r="E18" s="80"/>
      <c r="F18" s="8"/>
      <c r="G18" s="40"/>
    </row>
    <row r="19" spans="1:16" x14ac:dyDescent="0.3">
      <c r="A19" s="44"/>
      <c r="B19" s="18" t="s">
        <v>112</v>
      </c>
      <c r="C19" s="89"/>
      <c r="D19" s="90"/>
      <c r="E19" s="91"/>
      <c r="F19" s="8"/>
      <c r="G19" s="8"/>
    </row>
    <row r="20" spans="1:16" x14ac:dyDescent="0.3">
      <c r="A20" s="44"/>
      <c r="B20" s="18" t="s">
        <v>113</v>
      </c>
      <c r="C20" s="78"/>
      <c r="D20" s="79"/>
      <c r="E20" s="80"/>
      <c r="F20" s="8"/>
      <c r="G20" s="8"/>
    </row>
    <row r="21" spans="1:16" x14ac:dyDescent="0.3">
      <c r="A21" s="44"/>
    </row>
    <row r="22" spans="1:16" x14ac:dyDescent="0.3">
      <c r="A22" s="44">
        <v>6</v>
      </c>
      <c r="B22" t="s">
        <v>387</v>
      </c>
    </row>
    <row r="23" spans="1:16" x14ac:dyDescent="0.3">
      <c r="A23" s="44"/>
      <c r="B23" t="s">
        <v>388</v>
      </c>
    </row>
    <row r="24" spans="1:16" ht="15.6" x14ac:dyDescent="0.3">
      <c r="A24" s="44"/>
      <c r="B24" s="17" t="s">
        <v>115</v>
      </c>
      <c r="D24" t="s">
        <v>114</v>
      </c>
      <c r="E24" s="42"/>
      <c r="F24" s="5">
        <f>'Speech &amp; Drama'!H2</f>
        <v>0</v>
      </c>
    </row>
    <row r="25" spans="1:16" ht="15.6" x14ac:dyDescent="0.3">
      <c r="A25" s="44"/>
      <c r="D25" t="s">
        <v>118</v>
      </c>
      <c r="E25" s="42"/>
      <c r="F25" s="5">
        <f>'Vocal &amp; Choral'!H2</f>
        <v>0</v>
      </c>
    </row>
    <row r="26" spans="1:16" ht="15.6" x14ac:dyDescent="0.3">
      <c r="A26" s="44"/>
      <c r="D26" t="s">
        <v>116</v>
      </c>
      <c r="E26" s="42"/>
      <c r="F26" s="5">
        <f>Piano!H2</f>
        <v>0</v>
      </c>
    </row>
    <row r="27" spans="1:16" ht="15.6" x14ac:dyDescent="0.3">
      <c r="A27" s="44"/>
      <c r="D27" t="s">
        <v>117</v>
      </c>
      <c r="E27" s="42"/>
      <c r="F27" s="5">
        <f>Instrumental!A2</f>
        <v>0</v>
      </c>
    </row>
    <row r="28" spans="1:16" x14ac:dyDescent="0.3">
      <c r="A28" s="44"/>
      <c r="D28" s="18" t="s">
        <v>271</v>
      </c>
      <c r="E28" s="43"/>
      <c r="F28" s="5">
        <f>E28*5</f>
        <v>0</v>
      </c>
      <c r="G28" s="47" t="s">
        <v>285</v>
      </c>
      <c r="H28" s="48"/>
      <c r="I28" s="48"/>
      <c r="J28" s="48"/>
      <c r="K28" s="48"/>
      <c r="L28" s="48"/>
      <c r="M28" s="48"/>
      <c r="N28" s="48"/>
      <c r="O28" s="48"/>
      <c r="P28" s="48"/>
    </row>
    <row r="29" spans="1:16" ht="14.4" customHeight="1" x14ac:dyDescent="0.3">
      <c r="A29" s="44"/>
      <c r="C29" s="18"/>
      <c r="D29" s="18" t="s">
        <v>286</v>
      </c>
      <c r="E29" s="42"/>
      <c r="F29" s="5">
        <v>0</v>
      </c>
    </row>
    <row r="30" spans="1:16" ht="15" thickBot="1" x14ac:dyDescent="0.35">
      <c r="A30" s="44"/>
      <c r="E30" s="18" t="s">
        <v>107</v>
      </c>
      <c r="F30" s="10">
        <f>SUM(F24:F29)</f>
        <v>0</v>
      </c>
    </row>
    <row r="31" spans="1:16" x14ac:dyDescent="0.3">
      <c r="A31" s="44">
        <v>7</v>
      </c>
      <c r="B31" t="s">
        <v>289</v>
      </c>
    </row>
    <row r="32" spans="1:16" x14ac:dyDescent="0.3">
      <c r="A32" s="44"/>
      <c r="B32" t="s">
        <v>119</v>
      </c>
    </row>
    <row r="33" spans="1:9" x14ac:dyDescent="0.3">
      <c r="A33" s="44"/>
      <c r="B33" t="s">
        <v>120</v>
      </c>
    </row>
    <row r="34" spans="1:9" x14ac:dyDescent="0.3">
      <c r="A34" s="44"/>
      <c r="B34" s="19">
        <v>50863386</v>
      </c>
    </row>
    <row r="35" spans="1:9" x14ac:dyDescent="0.3">
      <c r="A35" s="44">
        <v>8</v>
      </c>
      <c r="B35" s="47" t="s">
        <v>379</v>
      </c>
      <c r="C35" s="48"/>
      <c r="D35" s="48"/>
      <c r="E35" s="48"/>
      <c r="F35" s="48"/>
      <c r="G35" s="48"/>
      <c r="H35" s="48"/>
      <c r="I35" s="48"/>
    </row>
    <row r="36" spans="1:9" x14ac:dyDescent="0.3">
      <c r="B36" t="s">
        <v>291</v>
      </c>
    </row>
    <row r="37" spans="1:9" x14ac:dyDescent="0.3">
      <c r="B37" t="s">
        <v>122</v>
      </c>
      <c r="H37" t="s">
        <v>121</v>
      </c>
    </row>
    <row r="38" spans="1:9" x14ac:dyDescent="0.3">
      <c r="B38" t="s">
        <v>123</v>
      </c>
    </row>
  </sheetData>
  <mergeCells count="8">
    <mergeCell ref="C20:E20"/>
    <mergeCell ref="B1:J2"/>
    <mergeCell ref="C14:E14"/>
    <mergeCell ref="C15:E15"/>
    <mergeCell ref="C16:E16"/>
    <mergeCell ref="C17:E17"/>
    <mergeCell ref="C19:E19"/>
    <mergeCell ref="C18:E1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7461D-3C81-4A17-86CE-4125EE8FC578}">
  <dimension ref="A1:AS90"/>
  <sheetViews>
    <sheetView workbookViewId="0">
      <pane ySplit="2" topLeftCell="A3" activePane="bottomLeft" state="frozen"/>
      <selection pane="bottomLeft" sqref="A1:XFD1"/>
    </sheetView>
  </sheetViews>
  <sheetFormatPr defaultRowHeight="14.4" x14ac:dyDescent="0.3"/>
  <cols>
    <col min="1" max="1" width="57.44140625" customWidth="1"/>
    <col min="2" max="2" width="12.44140625" bestFit="1" customWidth="1"/>
    <col min="3" max="3" width="6.5546875" style="5" bestFit="1" customWidth="1"/>
    <col min="4" max="4" width="8.88671875" style="56" customWidth="1"/>
    <col min="5" max="5" width="8.33203125" bestFit="1" customWidth="1"/>
    <col min="6" max="6" width="20" customWidth="1"/>
    <col min="7" max="7" width="11.33203125" customWidth="1"/>
    <col min="8" max="8" width="12.33203125" customWidth="1"/>
    <col min="9" max="9" width="26.88671875" bestFit="1" customWidth="1"/>
    <col min="10" max="10" width="19.33203125" customWidth="1"/>
    <col min="11" max="11" width="10.21875" customWidth="1"/>
    <col min="12" max="12" width="12.44140625" bestFit="1" customWidth="1"/>
    <col min="13" max="13" width="26.88671875" bestFit="1" customWidth="1"/>
    <col min="14" max="14" width="19" customWidth="1"/>
    <col min="15" max="15" width="10.109375" customWidth="1"/>
    <col min="16" max="16" width="12.44140625" bestFit="1" customWidth="1"/>
    <col min="17" max="17" width="26.88671875" bestFit="1" customWidth="1"/>
    <col min="18" max="18" width="16.109375" customWidth="1"/>
    <col min="22" max="22" width="16.77734375" customWidth="1"/>
    <col min="26" max="26" width="16.44140625" customWidth="1"/>
    <col min="27" max="27" width="10.21875" customWidth="1"/>
    <col min="30" max="30" width="17" customWidth="1"/>
    <col min="31" max="31" width="10.5546875" bestFit="1" customWidth="1"/>
    <col min="34" max="34" width="16.88671875" customWidth="1"/>
    <col min="36" max="36" width="12.44140625" bestFit="1" customWidth="1"/>
    <col min="37" max="37" width="26.88671875" bestFit="1" customWidth="1"/>
    <col min="38" max="38" width="17.77734375" customWidth="1"/>
    <col min="39" max="39" width="9.88671875" customWidth="1"/>
    <col min="40" max="40" width="12.44140625" bestFit="1" customWidth="1"/>
    <col min="41" max="41" width="26.88671875" bestFit="1" customWidth="1"/>
    <col min="42" max="42" width="17.21875" customWidth="1"/>
    <col min="43" max="43" width="9.6640625" customWidth="1"/>
    <col min="44" max="44" width="12.44140625" bestFit="1" customWidth="1"/>
    <col min="45" max="45" width="26.88671875" bestFit="1" customWidth="1"/>
  </cols>
  <sheetData>
    <row r="1" spans="1:45" ht="18" x14ac:dyDescent="0.35">
      <c r="A1" s="77" t="s">
        <v>386</v>
      </c>
    </row>
    <row r="2" spans="1:45" ht="101.4" thickBot="1" x14ac:dyDescent="0.35">
      <c r="A2" s="49">
        <f>SUM(E6:E90)</f>
        <v>0</v>
      </c>
      <c r="B2" s="76" t="s">
        <v>384</v>
      </c>
      <c r="C2" s="36" t="s">
        <v>130</v>
      </c>
      <c r="D2" s="53" t="s">
        <v>316</v>
      </c>
      <c r="E2" s="36" t="s">
        <v>317</v>
      </c>
      <c r="F2" s="37" t="s">
        <v>366</v>
      </c>
      <c r="G2" s="37" t="s">
        <v>134</v>
      </c>
      <c r="H2" s="38" t="s">
        <v>131</v>
      </c>
      <c r="I2" s="38" t="s">
        <v>284</v>
      </c>
      <c r="J2" s="37" t="s">
        <v>318</v>
      </c>
      <c r="K2" s="37" t="s">
        <v>326</v>
      </c>
      <c r="L2" s="38" t="s">
        <v>131</v>
      </c>
      <c r="M2" s="38" t="s">
        <v>284</v>
      </c>
      <c r="N2" s="37" t="s">
        <v>319</v>
      </c>
      <c r="O2" s="37" t="s">
        <v>326</v>
      </c>
      <c r="P2" s="38" t="s">
        <v>131</v>
      </c>
      <c r="Q2" s="38" t="s">
        <v>284</v>
      </c>
      <c r="R2" s="37" t="s">
        <v>320</v>
      </c>
      <c r="S2" s="37" t="s">
        <v>326</v>
      </c>
      <c r="T2" s="38" t="s">
        <v>131</v>
      </c>
      <c r="U2" s="38" t="s">
        <v>284</v>
      </c>
      <c r="V2" s="37" t="s">
        <v>321</v>
      </c>
      <c r="W2" s="37" t="s">
        <v>326</v>
      </c>
      <c r="X2" s="38" t="s">
        <v>131</v>
      </c>
      <c r="Y2" s="38" t="s">
        <v>284</v>
      </c>
      <c r="Z2" s="37" t="s">
        <v>322</v>
      </c>
      <c r="AA2" s="37" t="s">
        <v>326</v>
      </c>
      <c r="AB2" s="38" t="s">
        <v>131</v>
      </c>
      <c r="AC2" s="38" t="s">
        <v>284</v>
      </c>
      <c r="AD2" s="37" t="s">
        <v>323</v>
      </c>
      <c r="AE2" s="37" t="s">
        <v>326</v>
      </c>
      <c r="AF2" s="38" t="s">
        <v>131</v>
      </c>
      <c r="AG2" s="38" t="s">
        <v>284</v>
      </c>
      <c r="AH2" s="37" t="s">
        <v>324</v>
      </c>
      <c r="AI2" s="37" t="s">
        <v>326</v>
      </c>
      <c r="AJ2" s="38" t="s">
        <v>131</v>
      </c>
      <c r="AK2" s="38" t="s">
        <v>284</v>
      </c>
      <c r="AL2" s="37" t="s">
        <v>325</v>
      </c>
      <c r="AM2" s="37" t="s">
        <v>326</v>
      </c>
      <c r="AN2" s="38" t="s">
        <v>131</v>
      </c>
      <c r="AO2" s="38" t="s">
        <v>284</v>
      </c>
      <c r="AP2" s="37" t="s">
        <v>327</v>
      </c>
      <c r="AQ2" s="37" t="s">
        <v>326</v>
      </c>
      <c r="AR2" s="38" t="s">
        <v>131</v>
      </c>
      <c r="AS2" s="38" t="s">
        <v>284</v>
      </c>
    </row>
    <row r="3" spans="1:45" x14ac:dyDescent="0.3">
      <c r="A3" s="50" t="s">
        <v>248</v>
      </c>
      <c r="B3" s="50"/>
      <c r="C3" s="50"/>
      <c r="D3" s="54"/>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row>
    <row r="4" spans="1:45" x14ac:dyDescent="0.3">
      <c r="A4" s="46" t="s">
        <v>385</v>
      </c>
      <c r="C4" s="46"/>
      <c r="D4" s="46"/>
      <c r="E4" s="46"/>
      <c r="F4" s="46"/>
      <c r="G4" s="46"/>
      <c r="H4" s="46"/>
      <c r="I4" s="75"/>
      <c r="J4" s="75"/>
      <c r="K4" s="75"/>
      <c r="L4" s="75"/>
      <c r="M4" s="75"/>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row>
    <row r="5" spans="1:45" x14ac:dyDescent="0.3">
      <c r="A5" s="50" t="s">
        <v>361</v>
      </c>
      <c r="B5" s="50"/>
      <c r="C5" s="50"/>
      <c r="D5" s="54"/>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row>
    <row r="6" spans="1:45" x14ac:dyDescent="0.3">
      <c r="A6" s="16" t="s">
        <v>87</v>
      </c>
      <c r="B6" s="14" t="s">
        <v>250</v>
      </c>
      <c r="C6" s="21">
        <v>6</v>
      </c>
      <c r="D6" s="55"/>
      <c r="E6" s="21">
        <f t="shared" ref="E6:E13" si="0">C6*D6</f>
        <v>0</v>
      </c>
      <c r="F6" s="20"/>
      <c r="G6" s="20"/>
      <c r="H6" s="20"/>
      <c r="I6" s="20"/>
      <c r="J6" s="20"/>
      <c r="K6" s="20"/>
      <c r="L6" s="20"/>
      <c r="M6" s="20"/>
      <c r="N6" s="20"/>
      <c r="O6" s="20"/>
      <c r="P6" s="20"/>
      <c r="Q6" s="20"/>
      <c r="R6" s="20"/>
      <c r="S6" s="20"/>
      <c r="T6" s="20"/>
      <c r="U6" s="20"/>
      <c r="V6" s="20"/>
      <c r="W6" s="20"/>
      <c r="X6" s="20"/>
      <c r="Y6" s="20"/>
      <c r="Z6" s="20"/>
      <c r="AA6" s="20"/>
      <c r="AB6" s="20"/>
      <c r="AC6" s="20"/>
      <c r="AD6" s="20"/>
      <c r="AE6" s="51"/>
      <c r="AF6" s="20"/>
      <c r="AG6" s="20"/>
      <c r="AH6" s="20"/>
      <c r="AI6" s="20"/>
      <c r="AJ6" s="20"/>
      <c r="AK6" s="20"/>
      <c r="AL6" s="20"/>
      <c r="AM6" s="20"/>
      <c r="AN6" s="20"/>
      <c r="AO6" s="20"/>
      <c r="AP6" s="20"/>
      <c r="AQ6" s="20"/>
      <c r="AR6" s="20"/>
      <c r="AS6" s="20"/>
    </row>
    <row r="7" spans="1:45" x14ac:dyDescent="0.3">
      <c r="A7" s="16" t="s">
        <v>88</v>
      </c>
      <c r="B7" s="14" t="s">
        <v>250</v>
      </c>
      <c r="C7" s="21">
        <v>6</v>
      </c>
      <c r="D7" s="55"/>
      <c r="E7" s="21">
        <f t="shared" si="0"/>
        <v>0</v>
      </c>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row>
    <row r="8" spans="1:45" x14ac:dyDescent="0.3">
      <c r="A8" s="16" t="s">
        <v>82</v>
      </c>
      <c r="B8" s="14" t="s">
        <v>250</v>
      </c>
      <c r="C8" s="21">
        <v>6</v>
      </c>
      <c r="D8" s="55"/>
      <c r="E8" s="21">
        <f t="shared" si="0"/>
        <v>0</v>
      </c>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row>
    <row r="9" spans="1:45" x14ac:dyDescent="0.3">
      <c r="A9" s="16" t="s">
        <v>83</v>
      </c>
      <c r="B9" s="14" t="s">
        <v>250</v>
      </c>
      <c r="C9" s="21">
        <v>6</v>
      </c>
      <c r="D9" s="55"/>
      <c r="E9" s="21">
        <f t="shared" si="0"/>
        <v>0</v>
      </c>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row>
    <row r="10" spans="1:45" x14ac:dyDescent="0.3">
      <c r="A10" s="16" t="s">
        <v>84</v>
      </c>
      <c r="B10" s="14" t="s">
        <v>250</v>
      </c>
      <c r="C10" s="21">
        <v>6</v>
      </c>
      <c r="D10" s="55"/>
      <c r="E10" s="21">
        <f t="shared" si="0"/>
        <v>0</v>
      </c>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row>
    <row r="11" spans="1:45" x14ac:dyDescent="0.3">
      <c r="A11" s="16" t="s">
        <v>85</v>
      </c>
      <c r="B11" s="14" t="s">
        <v>250</v>
      </c>
      <c r="C11" s="21">
        <v>7</v>
      </c>
      <c r="D11" s="55"/>
      <c r="E11" s="21">
        <f t="shared" si="0"/>
        <v>0</v>
      </c>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row>
    <row r="12" spans="1:45" x14ac:dyDescent="0.3">
      <c r="A12" s="16" t="s">
        <v>86</v>
      </c>
      <c r="B12" s="14" t="s">
        <v>250</v>
      </c>
      <c r="C12" s="21">
        <v>7</v>
      </c>
      <c r="D12" s="55"/>
      <c r="E12" s="21">
        <f t="shared" si="0"/>
        <v>0</v>
      </c>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row>
    <row r="13" spans="1:45" x14ac:dyDescent="0.3">
      <c r="A13" s="67" t="s">
        <v>93</v>
      </c>
      <c r="B13" s="68" t="s">
        <v>250</v>
      </c>
      <c r="C13" s="21">
        <v>7</v>
      </c>
      <c r="D13" s="55"/>
      <c r="E13" s="21">
        <f t="shared" si="0"/>
        <v>0</v>
      </c>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row>
    <row r="14" spans="1:45" x14ac:dyDescent="0.3">
      <c r="A14" s="69" t="s">
        <v>364</v>
      </c>
      <c r="B14" s="70"/>
      <c r="C14" s="71"/>
      <c r="D14" s="72"/>
      <c r="E14" s="71"/>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row>
    <row r="15" spans="1:45" x14ac:dyDescent="0.3">
      <c r="A15" s="16" t="s">
        <v>360</v>
      </c>
      <c r="B15" s="14" t="s">
        <v>250</v>
      </c>
      <c r="C15" s="64">
        <v>6</v>
      </c>
      <c r="D15" s="65"/>
      <c r="E15" s="64">
        <f>C15*D15</f>
        <v>0</v>
      </c>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row>
    <row r="16" spans="1:45" x14ac:dyDescent="0.3">
      <c r="A16" s="16" t="s">
        <v>357</v>
      </c>
      <c r="B16" s="14" t="s">
        <v>250</v>
      </c>
      <c r="C16" s="21">
        <v>6</v>
      </c>
      <c r="D16" s="55"/>
      <c r="E16" s="21">
        <f>C16*D16</f>
        <v>0</v>
      </c>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row>
    <row r="17" spans="1:45" x14ac:dyDescent="0.3">
      <c r="A17" s="16" t="s">
        <v>358</v>
      </c>
      <c r="B17" s="14" t="s">
        <v>250</v>
      </c>
      <c r="C17" s="21">
        <v>7</v>
      </c>
      <c r="D17" s="55"/>
      <c r="E17" s="21">
        <f>C17*D17</f>
        <v>0</v>
      </c>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row>
    <row r="18" spans="1:45" x14ac:dyDescent="0.3">
      <c r="A18" s="16" t="s">
        <v>359</v>
      </c>
      <c r="B18" s="14" t="s">
        <v>250</v>
      </c>
      <c r="C18" s="21">
        <v>7</v>
      </c>
      <c r="D18" s="55"/>
      <c r="E18" s="21">
        <f>C18*D18</f>
        <v>0</v>
      </c>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row>
    <row r="19" spans="1:45" x14ac:dyDescent="0.3">
      <c r="A19" s="16" t="s">
        <v>363</v>
      </c>
      <c r="B19" s="14" t="s">
        <v>250</v>
      </c>
      <c r="C19" s="21">
        <v>7</v>
      </c>
      <c r="D19" s="55"/>
      <c r="E19" s="21">
        <f t="shared" ref="E19:E21" si="1">C19*D19</f>
        <v>0</v>
      </c>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row>
    <row r="20" spans="1:45" x14ac:dyDescent="0.3">
      <c r="A20" s="16" t="s">
        <v>382</v>
      </c>
      <c r="B20" s="14" t="s">
        <v>250</v>
      </c>
      <c r="C20" s="21">
        <v>8</v>
      </c>
      <c r="D20" s="55"/>
      <c r="E20" s="21">
        <f t="shared" si="1"/>
        <v>0</v>
      </c>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row>
    <row r="21" spans="1:45" x14ac:dyDescent="0.3">
      <c r="A21" s="16" t="s">
        <v>362</v>
      </c>
      <c r="B21" s="14" t="s">
        <v>250</v>
      </c>
      <c r="C21" s="21">
        <v>8</v>
      </c>
      <c r="D21" s="55"/>
      <c r="E21" s="21">
        <f t="shared" si="1"/>
        <v>0</v>
      </c>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row>
    <row r="22" spans="1:45" x14ac:dyDescent="0.3">
      <c r="A22" s="16" t="s">
        <v>89</v>
      </c>
      <c r="B22" s="14" t="s">
        <v>250</v>
      </c>
      <c r="C22" s="21">
        <v>8</v>
      </c>
      <c r="D22" s="55"/>
      <c r="E22" s="21">
        <f>C22*D22</f>
        <v>0</v>
      </c>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row>
    <row r="23" spans="1:45" ht="100.8" x14ac:dyDescent="0.3">
      <c r="A23" s="52" t="s">
        <v>381</v>
      </c>
      <c r="B23" s="36" t="s">
        <v>249</v>
      </c>
      <c r="C23" s="36" t="s">
        <v>130</v>
      </c>
      <c r="D23" s="53" t="s">
        <v>316</v>
      </c>
      <c r="E23" s="36" t="s">
        <v>317</v>
      </c>
      <c r="F23" s="37" t="s">
        <v>366</v>
      </c>
      <c r="G23" s="37" t="s">
        <v>134</v>
      </c>
      <c r="H23" s="38" t="s">
        <v>131</v>
      </c>
      <c r="I23" s="38" t="s">
        <v>284</v>
      </c>
      <c r="J23" s="37" t="s">
        <v>318</v>
      </c>
      <c r="K23" s="37" t="s">
        <v>326</v>
      </c>
      <c r="L23" s="38" t="s">
        <v>131</v>
      </c>
      <c r="M23" s="38" t="s">
        <v>284</v>
      </c>
      <c r="N23" s="37" t="s">
        <v>319</v>
      </c>
      <c r="O23" s="37" t="s">
        <v>326</v>
      </c>
      <c r="P23" s="38" t="s">
        <v>131</v>
      </c>
      <c r="Q23" s="38" t="s">
        <v>284</v>
      </c>
      <c r="R23" s="37" t="s">
        <v>320</v>
      </c>
      <c r="S23" s="37" t="s">
        <v>326</v>
      </c>
      <c r="T23" s="38" t="s">
        <v>131</v>
      </c>
      <c r="U23" s="38" t="s">
        <v>284</v>
      </c>
      <c r="V23" s="37" t="s">
        <v>321</v>
      </c>
      <c r="W23" s="37" t="s">
        <v>326</v>
      </c>
      <c r="X23" s="38" t="s">
        <v>131</v>
      </c>
      <c r="Y23" s="38" t="s">
        <v>284</v>
      </c>
      <c r="Z23" s="37" t="s">
        <v>322</v>
      </c>
      <c r="AA23" s="37" t="s">
        <v>326</v>
      </c>
      <c r="AB23" s="38" t="s">
        <v>131</v>
      </c>
      <c r="AC23" s="38" t="s">
        <v>284</v>
      </c>
      <c r="AD23" s="37" t="s">
        <v>323</v>
      </c>
      <c r="AE23" s="37" t="s">
        <v>326</v>
      </c>
      <c r="AF23" s="38" t="s">
        <v>131</v>
      </c>
      <c r="AG23" s="38" t="s">
        <v>284</v>
      </c>
      <c r="AH23" s="37" t="s">
        <v>324</v>
      </c>
      <c r="AI23" s="37" t="s">
        <v>326</v>
      </c>
      <c r="AJ23" s="38" t="s">
        <v>131</v>
      </c>
      <c r="AK23" s="38" t="s">
        <v>284</v>
      </c>
      <c r="AL23" s="37" t="s">
        <v>325</v>
      </c>
      <c r="AM23" s="37" t="s">
        <v>326</v>
      </c>
      <c r="AN23" s="38" t="s">
        <v>131</v>
      </c>
      <c r="AO23" s="38" t="s">
        <v>284</v>
      </c>
      <c r="AP23" s="37" t="s">
        <v>327</v>
      </c>
      <c r="AQ23" s="37" t="s">
        <v>326</v>
      </c>
      <c r="AR23" s="38" t="s">
        <v>131</v>
      </c>
      <c r="AS23" s="38" t="s">
        <v>284</v>
      </c>
    </row>
    <row r="24" spans="1:45" x14ac:dyDescent="0.3">
      <c r="A24" s="60" t="s">
        <v>95</v>
      </c>
      <c r="B24" s="20"/>
      <c r="C24" s="21">
        <v>6</v>
      </c>
      <c r="D24" s="55"/>
      <c r="E24" s="21">
        <f t="shared" ref="E24:E80" si="2">C24*D24</f>
        <v>0</v>
      </c>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row>
    <row r="25" spans="1:45" x14ac:dyDescent="0.3">
      <c r="A25" s="61" t="s">
        <v>98</v>
      </c>
      <c r="B25" s="20"/>
      <c r="C25" s="21">
        <v>6</v>
      </c>
      <c r="D25" s="55"/>
      <c r="E25" s="21">
        <f t="shared" si="2"/>
        <v>0</v>
      </c>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row>
    <row r="26" spans="1:45" x14ac:dyDescent="0.3">
      <c r="A26" s="61" t="s">
        <v>97</v>
      </c>
      <c r="B26" s="20"/>
      <c r="C26" s="21">
        <v>7</v>
      </c>
      <c r="D26" s="55"/>
      <c r="E26" s="21">
        <f t="shared" si="2"/>
        <v>0</v>
      </c>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row>
    <row r="27" spans="1:45" x14ac:dyDescent="0.3">
      <c r="A27" s="61" t="s">
        <v>96</v>
      </c>
      <c r="B27" s="20"/>
      <c r="C27" s="21">
        <v>7</v>
      </c>
      <c r="D27" s="55"/>
      <c r="E27" s="21">
        <f t="shared" si="2"/>
        <v>0</v>
      </c>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row>
    <row r="28" spans="1:45" x14ac:dyDescent="0.3">
      <c r="A28" s="62" t="s">
        <v>283</v>
      </c>
      <c r="B28" s="20"/>
      <c r="C28" s="21">
        <v>7</v>
      </c>
      <c r="D28" s="55"/>
      <c r="E28" s="21">
        <f t="shared" si="2"/>
        <v>0</v>
      </c>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row>
    <row r="29" spans="1:45" x14ac:dyDescent="0.3">
      <c r="A29" s="16" t="s">
        <v>95</v>
      </c>
      <c r="B29" s="20"/>
      <c r="C29" s="21">
        <v>6</v>
      </c>
      <c r="D29" s="55"/>
      <c r="E29" s="21">
        <f t="shared" si="2"/>
        <v>0</v>
      </c>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row>
    <row r="30" spans="1:45" x14ac:dyDescent="0.3">
      <c r="A30" s="16" t="s">
        <v>98</v>
      </c>
      <c r="B30" s="20"/>
      <c r="C30" s="21">
        <v>6</v>
      </c>
      <c r="D30" s="55"/>
      <c r="E30" s="21">
        <f t="shared" si="2"/>
        <v>0</v>
      </c>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row>
    <row r="31" spans="1:45" x14ac:dyDescent="0.3">
      <c r="A31" s="16" t="s">
        <v>97</v>
      </c>
      <c r="B31" s="20"/>
      <c r="C31" s="21">
        <v>7</v>
      </c>
      <c r="D31" s="55"/>
      <c r="E31" s="21">
        <f t="shared" si="2"/>
        <v>0</v>
      </c>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row>
    <row r="32" spans="1:45" x14ac:dyDescent="0.3">
      <c r="A32" s="16" t="s">
        <v>96</v>
      </c>
      <c r="B32" s="20"/>
      <c r="C32" s="21">
        <v>7</v>
      </c>
      <c r="D32" s="55"/>
      <c r="E32" s="21">
        <f t="shared" si="2"/>
        <v>0</v>
      </c>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row>
    <row r="33" spans="1:45" x14ac:dyDescent="0.3">
      <c r="A33" s="62" t="s">
        <v>283</v>
      </c>
      <c r="B33" s="20"/>
      <c r="C33" s="21">
        <v>7</v>
      </c>
      <c r="D33" s="55"/>
      <c r="E33" s="21">
        <f t="shared" si="2"/>
        <v>0</v>
      </c>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row>
    <row r="34" spans="1:45" x14ac:dyDescent="0.3">
      <c r="A34" s="16" t="s">
        <v>95</v>
      </c>
      <c r="B34" s="20"/>
      <c r="C34" s="21">
        <v>6</v>
      </c>
      <c r="D34" s="55"/>
      <c r="E34" s="21">
        <f t="shared" ref="E34:E46" si="3">C34*D34</f>
        <v>0</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row>
    <row r="35" spans="1:45" x14ac:dyDescent="0.3">
      <c r="A35" s="16" t="s">
        <v>98</v>
      </c>
      <c r="B35" s="20"/>
      <c r="C35" s="21">
        <v>6</v>
      </c>
      <c r="D35" s="55"/>
      <c r="E35" s="21">
        <f t="shared" si="3"/>
        <v>0</v>
      </c>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row>
    <row r="36" spans="1:45" x14ac:dyDescent="0.3">
      <c r="A36" s="16" t="s">
        <v>97</v>
      </c>
      <c r="B36" s="20"/>
      <c r="C36" s="21">
        <v>7</v>
      </c>
      <c r="D36" s="55"/>
      <c r="E36" s="21">
        <f t="shared" si="3"/>
        <v>0</v>
      </c>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row>
    <row r="37" spans="1:45" x14ac:dyDescent="0.3">
      <c r="A37" s="16" t="s">
        <v>96</v>
      </c>
      <c r="B37" s="20"/>
      <c r="C37" s="21">
        <v>7</v>
      </c>
      <c r="D37" s="55"/>
      <c r="E37" s="21">
        <f t="shared" si="3"/>
        <v>0</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row>
    <row r="38" spans="1:45" x14ac:dyDescent="0.3">
      <c r="A38" s="62" t="s">
        <v>283</v>
      </c>
      <c r="B38" s="20"/>
      <c r="C38" s="21">
        <v>7</v>
      </c>
      <c r="D38" s="55"/>
      <c r="E38" s="21">
        <f t="shared" si="3"/>
        <v>0</v>
      </c>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row>
    <row r="39" spans="1:45" ht="40.799999999999997" customHeight="1" x14ac:dyDescent="0.3">
      <c r="A39" s="59" t="s">
        <v>329</v>
      </c>
      <c r="B39" s="58" t="s">
        <v>249</v>
      </c>
      <c r="C39" s="36" t="s">
        <v>130</v>
      </c>
      <c r="D39" s="53" t="s">
        <v>316</v>
      </c>
      <c r="E39" s="36" t="s">
        <v>317</v>
      </c>
      <c r="F39" s="37" t="s">
        <v>366</v>
      </c>
      <c r="G39" s="37" t="s">
        <v>134</v>
      </c>
      <c r="H39" s="38" t="s">
        <v>131</v>
      </c>
      <c r="I39" s="38" t="s">
        <v>284</v>
      </c>
      <c r="J39" s="37" t="s">
        <v>318</v>
      </c>
      <c r="K39" s="37" t="s">
        <v>326</v>
      </c>
      <c r="L39" s="38" t="s">
        <v>131</v>
      </c>
      <c r="M39" s="38" t="s">
        <v>284</v>
      </c>
      <c r="N39" s="37" t="s">
        <v>319</v>
      </c>
      <c r="O39" s="37" t="s">
        <v>326</v>
      </c>
      <c r="P39" s="38" t="s">
        <v>131</v>
      </c>
      <c r="Q39" s="38" t="s">
        <v>284</v>
      </c>
      <c r="R39" s="37" t="s">
        <v>320</v>
      </c>
      <c r="S39" s="37" t="s">
        <v>326</v>
      </c>
      <c r="T39" s="38" t="s">
        <v>131</v>
      </c>
      <c r="U39" s="38" t="s">
        <v>284</v>
      </c>
      <c r="V39" s="37" t="s">
        <v>321</v>
      </c>
      <c r="W39" s="37" t="s">
        <v>326</v>
      </c>
      <c r="X39" s="38" t="s">
        <v>131</v>
      </c>
      <c r="Y39" s="38" t="s">
        <v>284</v>
      </c>
      <c r="Z39" s="37" t="s">
        <v>322</v>
      </c>
      <c r="AA39" s="37" t="s">
        <v>326</v>
      </c>
      <c r="AB39" s="38" t="s">
        <v>131</v>
      </c>
      <c r="AC39" s="38" t="s">
        <v>284</v>
      </c>
      <c r="AD39" s="37" t="s">
        <v>323</v>
      </c>
      <c r="AE39" s="37" t="s">
        <v>326</v>
      </c>
      <c r="AF39" s="38" t="s">
        <v>131</v>
      </c>
      <c r="AG39" s="38" t="s">
        <v>284</v>
      </c>
      <c r="AH39" s="37" t="s">
        <v>324</v>
      </c>
      <c r="AI39" s="37" t="s">
        <v>326</v>
      </c>
      <c r="AJ39" s="38" t="s">
        <v>131</v>
      </c>
      <c r="AK39" s="38" t="s">
        <v>284</v>
      </c>
      <c r="AL39" s="37" t="s">
        <v>325</v>
      </c>
      <c r="AM39" s="37" t="s">
        <v>326</v>
      </c>
      <c r="AN39" s="38" t="s">
        <v>131</v>
      </c>
      <c r="AO39" s="38" t="s">
        <v>284</v>
      </c>
      <c r="AP39" s="37" t="s">
        <v>327</v>
      </c>
      <c r="AQ39" s="37" t="s">
        <v>326</v>
      </c>
      <c r="AR39" s="38" t="s">
        <v>131</v>
      </c>
      <c r="AS39" s="38" t="s">
        <v>284</v>
      </c>
    </row>
    <row r="40" spans="1:45" x14ac:dyDescent="0.3">
      <c r="A40" s="61" t="s">
        <v>352</v>
      </c>
      <c r="B40" s="20"/>
      <c r="C40" s="21">
        <v>6</v>
      </c>
      <c r="D40" s="55"/>
      <c r="E40" s="21">
        <f t="shared" si="3"/>
        <v>0</v>
      </c>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row>
    <row r="41" spans="1:45" x14ac:dyDescent="0.3">
      <c r="A41" s="61" t="s">
        <v>353</v>
      </c>
      <c r="B41" s="20"/>
      <c r="C41" s="21">
        <v>6</v>
      </c>
      <c r="D41" s="55"/>
      <c r="E41" s="21">
        <f t="shared" si="3"/>
        <v>0</v>
      </c>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row>
    <row r="42" spans="1:45" x14ac:dyDescent="0.3">
      <c r="A42" s="61" t="s">
        <v>354</v>
      </c>
      <c r="B42" s="20"/>
      <c r="C42" s="21">
        <v>7</v>
      </c>
      <c r="D42" s="55"/>
      <c r="E42" s="21">
        <f t="shared" si="3"/>
        <v>0</v>
      </c>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row>
    <row r="43" spans="1:45" x14ac:dyDescent="0.3">
      <c r="A43" s="61" t="s">
        <v>355</v>
      </c>
      <c r="B43" s="20"/>
      <c r="C43" s="21">
        <v>7</v>
      </c>
      <c r="D43" s="55"/>
      <c r="E43" s="21">
        <f t="shared" si="3"/>
        <v>0</v>
      </c>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row>
    <row r="44" spans="1:45" x14ac:dyDescent="0.3">
      <c r="A44" s="61" t="s">
        <v>356</v>
      </c>
      <c r="B44" s="20"/>
      <c r="C44" s="21">
        <v>7</v>
      </c>
      <c r="D44" s="55"/>
      <c r="E44" s="21">
        <f t="shared" si="3"/>
        <v>0</v>
      </c>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row>
    <row r="45" spans="1:45" x14ac:dyDescent="0.3">
      <c r="A45" s="61" t="s">
        <v>383</v>
      </c>
      <c r="B45" s="20"/>
      <c r="C45" s="21">
        <v>8</v>
      </c>
      <c r="D45" s="55"/>
      <c r="E45" s="21">
        <f t="shared" si="3"/>
        <v>0</v>
      </c>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row>
    <row r="46" spans="1:45" x14ac:dyDescent="0.3">
      <c r="A46" s="61" t="s">
        <v>351</v>
      </c>
      <c r="B46" s="20"/>
      <c r="C46" s="21">
        <v>8</v>
      </c>
      <c r="D46" s="55"/>
      <c r="E46" s="21">
        <f t="shared" si="3"/>
        <v>0</v>
      </c>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row>
    <row r="47" spans="1:45" x14ac:dyDescent="0.3">
      <c r="A47" s="62" t="s">
        <v>94</v>
      </c>
      <c r="B47" s="20"/>
      <c r="C47" s="21">
        <v>8</v>
      </c>
      <c r="D47" s="55"/>
      <c r="E47" s="21">
        <f t="shared" si="2"/>
        <v>0</v>
      </c>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row>
    <row r="48" spans="1:45" x14ac:dyDescent="0.3">
      <c r="A48" s="61" t="s">
        <v>352</v>
      </c>
      <c r="B48" s="20"/>
      <c r="C48" s="21">
        <v>6</v>
      </c>
      <c r="D48" s="55"/>
      <c r="E48" s="21">
        <f t="shared" si="2"/>
        <v>0</v>
      </c>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row>
    <row r="49" spans="1:45" x14ac:dyDescent="0.3">
      <c r="A49" s="61" t="s">
        <v>353</v>
      </c>
      <c r="B49" s="20"/>
      <c r="C49" s="21">
        <v>6</v>
      </c>
      <c r="D49" s="55"/>
      <c r="E49" s="21">
        <f t="shared" si="2"/>
        <v>0</v>
      </c>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row>
    <row r="50" spans="1:45" x14ac:dyDescent="0.3">
      <c r="A50" s="61" t="s">
        <v>354</v>
      </c>
      <c r="B50" s="20"/>
      <c r="C50" s="21">
        <v>7</v>
      </c>
      <c r="D50" s="55"/>
      <c r="E50" s="21">
        <f t="shared" si="2"/>
        <v>0</v>
      </c>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row>
    <row r="51" spans="1:45" x14ac:dyDescent="0.3">
      <c r="A51" s="61" t="s">
        <v>355</v>
      </c>
      <c r="B51" s="20"/>
      <c r="C51" s="21">
        <v>7</v>
      </c>
      <c r="D51" s="55"/>
      <c r="E51" s="21">
        <f t="shared" si="2"/>
        <v>0</v>
      </c>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row>
    <row r="52" spans="1:45" x14ac:dyDescent="0.3">
      <c r="A52" s="61" t="s">
        <v>356</v>
      </c>
      <c r="B52" s="20"/>
      <c r="C52" s="21">
        <v>7</v>
      </c>
      <c r="D52" s="55"/>
      <c r="E52" s="21">
        <f t="shared" si="2"/>
        <v>0</v>
      </c>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row>
    <row r="53" spans="1:45" x14ac:dyDescent="0.3">
      <c r="A53" s="61" t="s">
        <v>383</v>
      </c>
      <c r="B53" s="20"/>
      <c r="C53" s="21">
        <v>8</v>
      </c>
      <c r="D53" s="55"/>
      <c r="E53" s="21">
        <f t="shared" si="2"/>
        <v>0</v>
      </c>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row>
    <row r="54" spans="1:45" x14ac:dyDescent="0.3">
      <c r="A54" s="61" t="s">
        <v>351</v>
      </c>
      <c r="B54" s="20"/>
      <c r="C54" s="21">
        <v>8</v>
      </c>
      <c r="D54" s="55"/>
      <c r="E54" s="21">
        <f t="shared" si="2"/>
        <v>0</v>
      </c>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row>
    <row r="55" spans="1:45" x14ac:dyDescent="0.3">
      <c r="A55" s="62" t="s">
        <v>94</v>
      </c>
      <c r="B55" s="20"/>
      <c r="C55" s="21">
        <v>8</v>
      </c>
      <c r="D55" s="55"/>
      <c r="E55" s="21">
        <f t="shared" si="2"/>
        <v>0</v>
      </c>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row>
    <row r="56" spans="1:45" x14ac:dyDescent="0.3">
      <c r="A56" s="61" t="s">
        <v>352</v>
      </c>
      <c r="B56" s="20"/>
      <c r="C56" s="21">
        <v>6</v>
      </c>
      <c r="D56" s="55"/>
      <c r="E56" s="21">
        <f t="shared" si="2"/>
        <v>0</v>
      </c>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row>
    <row r="57" spans="1:45" x14ac:dyDescent="0.3">
      <c r="A57" s="61" t="s">
        <v>353</v>
      </c>
      <c r="B57" s="20"/>
      <c r="C57" s="21">
        <v>6</v>
      </c>
      <c r="D57" s="55"/>
      <c r="E57" s="21">
        <f t="shared" si="2"/>
        <v>0</v>
      </c>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row>
    <row r="58" spans="1:45" x14ac:dyDescent="0.3">
      <c r="A58" s="61" t="s">
        <v>354</v>
      </c>
      <c r="B58" s="20"/>
      <c r="C58" s="21">
        <v>7</v>
      </c>
      <c r="D58" s="55"/>
      <c r="E58" s="21">
        <f t="shared" si="2"/>
        <v>0</v>
      </c>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row>
    <row r="59" spans="1:45" x14ac:dyDescent="0.3">
      <c r="A59" s="61" t="s">
        <v>355</v>
      </c>
      <c r="B59" s="20"/>
      <c r="C59" s="21">
        <v>7</v>
      </c>
      <c r="D59" s="55"/>
      <c r="E59" s="21">
        <f t="shared" si="2"/>
        <v>0</v>
      </c>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row>
    <row r="60" spans="1:45" x14ac:dyDescent="0.3">
      <c r="A60" s="61" t="s">
        <v>356</v>
      </c>
      <c r="B60" s="20"/>
      <c r="C60" s="21">
        <v>7</v>
      </c>
      <c r="D60" s="55"/>
      <c r="E60" s="21">
        <f t="shared" si="2"/>
        <v>0</v>
      </c>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row>
    <row r="61" spans="1:45" x14ac:dyDescent="0.3">
      <c r="A61" s="61" t="s">
        <v>383</v>
      </c>
      <c r="B61" s="20"/>
      <c r="C61" s="21">
        <v>8</v>
      </c>
      <c r="D61" s="55"/>
      <c r="E61" s="21">
        <f t="shared" si="2"/>
        <v>0</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row>
    <row r="62" spans="1:45" x14ac:dyDescent="0.3">
      <c r="A62" s="61" t="s">
        <v>351</v>
      </c>
      <c r="B62" s="20"/>
      <c r="C62" s="21">
        <v>8</v>
      </c>
      <c r="D62" s="55"/>
      <c r="E62" s="21">
        <f t="shared" si="2"/>
        <v>0</v>
      </c>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row>
    <row r="63" spans="1:45" x14ac:dyDescent="0.3">
      <c r="A63" s="62" t="s">
        <v>94</v>
      </c>
      <c r="B63" s="20"/>
      <c r="C63" s="21">
        <v>8</v>
      </c>
      <c r="D63" s="55"/>
      <c r="E63" s="21">
        <f t="shared" si="2"/>
        <v>0</v>
      </c>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row>
    <row r="64" spans="1:45" ht="100.8" x14ac:dyDescent="0.3">
      <c r="A64" s="38" t="s">
        <v>350</v>
      </c>
      <c r="B64" s="58" t="s">
        <v>249</v>
      </c>
      <c r="C64" s="36" t="s">
        <v>130</v>
      </c>
      <c r="D64" s="53" t="s">
        <v>316</v>
      </c>
      <c r="E64" s="36" t="s">
        <v>317</v>
      </c>
      <c r="F64" s="37" t="s">
        <v>366</v>
      </c>
      <c r="G64" s="37" t="s">
        <v>134</v>
      </c>
      <c r="H64" s="38" t="s">
        <v>131</v>
      </c>
      <c r="I64" s="38" t="s">
        <v>284</v>
      </c>
      <c r="J64" s="37" t="s">
        <v>318</v>
      </c>
      <c r="K64" s="37" t="s">
        <v>326</v>
      </c>
      <c r="L64" s="38" t="s">
        <v>131</v>
      </c>
      <c r="M64" s="38" t="s">
        <v>284</v>
      </c>
      <c r="N64" s="37" t="s">
        <v>319</v>
      </c>
      <c r="O64" s="37" t="s">
        <v>326</v>
      </c>
      <c r="P64" s="38" t="s">
        <v>131</v>
      </c>
      <c r="Q64" s="38" t="s">
        <v>284</v>
      </c>
      <c r="R64" s="37" t="s">
        <v>320</v>
      </c>
      <c r="S64" s="37" t="s">
        <v>326</v>
      </c>
      <c r="T64" s="38" t="s">
        <v>131</v>
      </c>
      <c r="U64" s="38" t="s">
        <v>284</v>
      </c>
      <c r="V64" s="37" t="s">
        <v>321</v>
      </c>
      <c r="W64" s="37" t="s">
        <v>326</v>
      </c>
      <c r="X64" s="38" t="s">
        <v>131</v>
      </c>
      <c r="Y64" s="38" t="s">
        <v>284</v>
      </c>
      <c r="Z64" s="37" t="s">
        <v>322</v>
      </c>
      <c r="AA64" s="37" t="s">
        <v>326</v>
      </c>
      <c r="AB64" s="38" t="s">
        <v>131</v>
      </c>
      <c r="AC64" s="38" t="s">
        <v>284</v>
      </c>
      <c r="AD64" s="37" t="s">
        <v>323</v>
      </c>
      <c r="AE64" s="37" t="s">
        <v>326</v>
      </c>
      <c r="AF64" s="38" t="s">
        <v>131</v>
      </c>
      <c r="AG64" s="38" t="s">
        <v>284</v>
      </c>
      <c r="AH64" s="37" t="s">
        <v>324</v>
      </c>
      <c r="AI64" s="37" t="s">
        <v>326</v>
      </c>
      <c r="AJ64" s="38" t="s">
        <v>131</v>
      </c>
      <c r="AK64" s="38" t="s">
        <v>284</v>
      </c>
      <c r="AL64" s="37" t="s">
        <v>325</v>
      </c>
      <c r="AM64" s="37" t="s">
        <v>326</v>
      </c>
      <c r="AN64" s="38" t="s">
        <v>131</v>
      </c>
      <c r="AO64" s="38" t="s">
        <v>284</v>
      </c>
      <c r="AP64" s="37" t="s">
        <v>327</v>
      </c>
      <c r="AQ64" s="37" t="s">
        <v>326</v>
      </c>
      <c r="AR64" s="38" t="s">
        <v>131</v>
      </c>
      <c r="AS64" s="38" t="s">
        <v>284</v>
      </c>
    </row>
    <row r="65" spans="1:45" x14ac:dyDescent="0.3">
      <c r="A65" s="11" t="s">
        <v>292</v>
      </c>
      <c r="B65" s="20"/>
      <c r="C65" s="21">
        <v>8</v>
      </c>
      <c r="D65" s="55"/>
      <c r="E65" s="21">
        <f t="shared" si="2"/>
        <v>0</v>
      </c>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row>
    <row r="66" spans="1:45" x14ac:dyDescent="0.3">
      <c r="A66" s="11" t="s">
        <v>293</v>
      </c>
      <c r="B66" s="20"/>
      <c r="C66" s="21">
        <v>8</v>
      </c>
      <c r="D66" s="55"/>
      <c r="E66" s="21">
        <f t="shared" si="2"/>
        <v>0</v>
      </c>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row>
    <row r="67" spans="1:45" x14ac:dyDescent="0.3">
      <c r="A67" s="11" t="s">
        <v>294</v>
      </c>
      <c r="B67" s="20"/>
      <c r="C67" s="21">
        <v>8</v>
      </c>
      <c r="D67" s="55"/>
      <c r="E67" s="21">
        <f t="shared" si="2"/>
        <v>0</v>
      </c>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row>
    <row r="68" spans="1:45" ht="100.8" x14ac:dyDescent="0.3">
      <c r="A68" s="74" t="s">
        <v>365</v>
      </c>
      <c r="B68" s="58" t="s">
        <v>249</v>
      </c>
      <c r="C68" s="36" t="s">
        <v>130</v>
      </c>
      <c r="D68" s="53" t="s">
        <v>316</v>
      </c>
      <c r="E68" s="36" t="s">
        <v>317</v>
      </c>
      <c r="F68" s="37" t="s">
        <v>375</v>
      </c>
      <c r="G68" s="37" t="s">
        <v>134</v>
      </c>
      <c r="H68" s="38" t="s">
        <v>131</v>
      </c>
      <c r="I68" s="38" t="s">
        <v>284</v>
      </c>
      <c r="J68" s="37" t="s">
        <v>376</v>
      </c>
      <c r="K68" s="37" t="s">
        <v>326</v>
      </c>
      <c r="L68" s="38" t="s">
        <v>131</v>
      </c>
      <c r="M68" s="38" t="s">
        <v>284</v>
      </c>
      <c r="N68" s="37" t="s">
        <v>369</v>
      </c>
      <c r="O68" s="37" t="s">
        <v>326</v>
      </c>
      <c r="P68" s="38" t="s">
        <v>131</v>
      </c>
      <c r="Q68" s="38" t="s">
        <v>284</v>
      </c>
      <c r="R68" s="37" t="s">
        <v>367</v>
      </c>
      <c r="S68" s="37" t="s">
        <v>326</v>
      </c>
      <c r="T68" s="38" t="s">
        <v>131</v>
      </c>
      <c r="U68" s="38" t="s">
        <v>284</v>
      </c>
      <c r="V68" s="37" t="s">
        <v>368</v>
      </c>
      <c r="W68" s="37" t="s">
        <v>326</v>
      </c>
      <c r="X68" s="38" t="s">
        <v>131</v>
      </c>
      <c r="Y68" s="38" t="s">
        <v>284</v>
      </c>
      <c r="Z68" s="37" t="s">
        <v>370</v>
      </c>
      <c r="AA68" s="37" t="s">
        <v>326</v>
      </c>
      <c r="AB68" s="38" t="s">
        <v>131</v>
      </c>
      <c r="AC68" s="38" t="s">
        <v>284</v>
      </c>
      <c r="AD68" s="37" t="s">
        <v>372</v>
      </c>
      <c r="AE68" s="37" t="s">
        <v>326</v>
      </c>
      <c r="AF68" s="38" t="s">
        <v>131</v>
      </c>
      <c r="AG68" s="38" t="s">
        <v>284</v>
      </c>
      <c r="AH68" s="37" t="s">
        <v>371</v>
      </c>
      <c r="AI68" s="37" t="s">
        <v>326</v>
      </c>
      <c r="AJ68" s="38" t="s">
        <v>131</v>
      </c>
      <c r="AK68" s="38" t="s">
        <v>284</v>
      </c>
      <c r="AL68" s="37" t="s">
        <v>373</v>
      </c>
      <c r="AM68" s="37" t="s">
        <v>326</v>
      </c>
      <c r="AN68" s="38" t="s">
        <v>131</v>
      </c>
      <c r="AO68" s="38" t="s">
        <v>284</v>
      </c>
      <c r="AP68" s="37" t="s">
        <v>374</v>
      </c>
      <c r="AQ68" s="37" t="s">
        <v>326</v>
      </c>
      <c r="AR68" s="38" t="s">
        <v>131</v>
      </c>
      <c r="AS68" s="38" t="s">
        <v>284</v>
      </c>
    </row>
    <row r="69" spans="1:45" x14ac:dyDescent="0.3">
      <c r="A69" s="11" t="s">
        <v>295</v>
      </c>
      <c r="B69" s="20"/>
      <c r="C69" s="21">
        <v>8</v>
      </c>
      <c r="D69" s="55"/>
      <c r="E69" s="21">
        <f t="shared" si="2"/>
        <v>0</v>
      </c>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row>
    <row r="70" spans="1:45" x14ac:dyDescent="0.3">
      <c r="A70" s="11" t="s">
        <v>296</v>
      </c>
      <c r="B70" s="20"/>
      <c r="C70" s="21">
        <v>8</v>
      </c>
      <c r="D70" s="55"/>
      <c r="E70" s="21">
        <f t="shared" si="2"/>
        <v>0</v>
      </c>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row>
    <row r="71" spans="1:45" x14ac:dyDescent="0.3">
      <c r="A71" s="11" t="s">
        <v>297</v>
      </c>
      <c r="B71" s="20"/>
      <c r="C71" s="21">
        <v>8</v>
      </c>
      <c r="D71" s="55"/>
      <c r="E71" s="21">
        <f t="shared" si="2"/>
        <v>0</v>
      </c>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row>
    <row r="72" spans="1:45" x14ac:dyDescent="0.3">
      <c r="A72" s="11" t="s">
        <v>298</v>
      </c>
      <c r="B72" s="20"/>
      <c r="C72" s="21">
        <v>8</v>
      </c>
      <c r="D72" s="55"/>
      <c r="E72" s="21">
        <f t="shared" si="2"/>
        <v>0</v>
      </c>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row>
    <row r="73" spans="1:45" x14ac:dyDescent="0.3">
      <c r="A73" s="11" t="s">
        <v>299</v>
      </c>
      <c r="B73" s="20"/>
      <c r="C73" s="21">
        <v>8</v>
      </c>
      <c r="D73" s="55"/>
      <c r="E73" s="21">
        <f t="shared" si="2"/>
        <v>0</v>
      </c>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row>
    <row r="74" spans="1:45" x14ac:dyDescent="0.3">
      <c r="A74" s="11" t="s">
        <v>300</v>
      </c>
      <c r="B74" s="20"/>
      <c r="C74" s="21">
        <v>8</v>
      </c>
      <c r="D74" s="55"/>
      <c r="E74" s="21">
        <f t="shared" si="2"/>
        <v>0</v>
      </c>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row>
    <row r="75" spans="1:45" x14ac:dyDescent="0.3">
      <c r="A75" s="11" t="s">
        <v>301</v>
      </c>
      <c r="B75" s="20"/>
      <c r="C75" s="21">
        <v>8</v>
      </c>
      <c r="D75" s="55"/>
      <c r="E75" s="21">
        <f t="shared" si="2"/>
        <v>0</v>
      </c>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row>
    <row r="76" spans="1:45" x14ac:dyDescent="0.3">
      <c r="A76" s="11" t="s">
        <v>302</v>
      </c>
      <c r="B76" s="20"/>
      <c r="C76" s="21">
        <v>8</v>
      </c>
      <c r="D76" s="55"/>
      <c r="E76" s="21">
        <f t="shared" si="2"/>
        <v>0</v>
      </c>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row>
    <row r="77" spans="1:45" x14ac:dyDescent="0.3">
      <c r="A77" s="11" t="s">
        <v>303</v>
      </c>
      <c r="B77" s="20"/>
      <c r="C77" s="21">
        <v>8</v>
      </c>
      <c r="D77" s="55"/>
      <c r="E77" s="21">
        <f t="shared" si="2"/>
        <v>0</v>
      </c>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row>
    <row r="78" spans="1:45" x14ac:dyDescent="0.3">
      <c r="A78" s="11" t="s">
        <v>304</v>
      </c>
      <c r="B78" s="20"/>
      <c r="C78" s="21">
        <v>8</v>
      </c>
      <c r="D78" s="55"/>
      <c r="E78" s="21">
        <f t="shared" si="2"/>
        <v>0</v>
      </c>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row>
    <row r="79" spans="1:45" x14ac:dyDescent="0.3">
      <c r="A79" s="11" t="s">
        <v>305</v>
      </c>
      <c r="B79" s="20"/>
      <c r="C79" s="21">
        <v>8</v>
      </c>
      <c r="D79" s="55"/>
      <c r="E79" s="21">
        <f t="shared" si="2"/>
        <v>0</v>
      </c>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row>
    <row r="80" spans="1:45" x14ac:dyDescent="0.3">
      <c r="A80" s="11" t="s">
        <v>306</v>
      </c>
      <c r="B80" s="20"/>
      <c r="C80" s="21">
        <v>8</v>
      </c>
      <c r="D80" s="55"/>
      <c r="E80" s="21">
        <f t="shared" si="2"/>
        <v>0</v>
      </c>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row>
    <row r="81" spans="1:45" x14ac:dyDescent="0.3">
      <c r="A81" s="11" t="s">
        <v>307</v>
      </c>
      <c r="B81" s="20"/>
      <c r="C81" s="21">
        <v>8</v>
      </c>
      <c r="D81" s="55"/>
      <c r="E81" s="21">
        <f t="shared" ref="E81:E90" si="4">C81*D81</f>
        <v>0</v>
      </c>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row>
    <row r="82" spans="1:45" x14ac:dyDescent="0.3">
      <c r="A82" s="11" t="s">
        <v>308</v>
      </c>
      <c r="B82" s="20"/>
      <c r="C82" s="21">
        <v>8</v>
      </c>
      <c r="D82" s="55"/>
      <c r="E82" s="21">
        <f t="shared" si="4"/>
        <v>0</v>
      </c>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row>
    <row r="83" spans="1:45" x14ac:dyDescent="0.3">
      <c r="A83" s="11" t="s">
        <v>309</v>
      </c>
      <c r="B83" s="20"/>
      <c r="C83" s="21">
        <v>8</v>
      </c>
      <c r="D83" s="55"/>
      <c r="E83" s="21">
        <f t="shared" si="4"/>
        <v>0</v>
      </c>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row>
    <row r="84" spans="1:45" x14ac:dyDescent="0.3">
      <c r="A84" s="11" t="s">
        <v>310</v>
      </c>
      <c r="B84" s="20"/>
      <c r="C84" s="21">
        <v>8</v>
      </c>
      <c r="D84" s="55"/>
      <c r="E84" s="21">
        <f t="shared" si="4"/>
        <v>0</v>
      </c>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row>
    <row r="85" spans="1:45" x14ac:dyDescent="0.3">
      <c r="A85" s="11" t="s">
        <v>311</v>
      </c>
      <c r="B85" s="20"/>
      <c r="C85" s="21">
        <v>12</v>
      </c>
      <c r="D85" s="55"/>
      <c r="E85" s="21">
        <f t="shared" si="4"/>
        <v>0</v>
      </c>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row>
    <row r="86" spans="1:45" x14ac:dyDescent="0.3">
      <c r="A86" s="11" t="s">
        <v>312</v>
      </c>
      <c r="B86" s="20"/>
      <c r="C86" s="21">
        <v>12</v>
      </c>
      <c r="D86" s="55"/>
      <c r="E86" s="21">
        <f t="shared" si="4"/>
        <v>0</v>
      </c>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row>
    <row r="87" spans="1:45" x14ac:dyDescent="0.3">
      <c r="A87" s="11" t="s">
        <v>313</v>
      </c>
      <c r="B87" s="20"/>
      <c r="C87" s="21">
        <v>12</v>
      </c>
      <c r="D87" s="55"/>
      <c r="E87" s="21">
        <f t="shared" si="4"/>
        <v>0</v>
      </c>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row>
    <row r="88" spans="1:45" x14ac:dyDescent="0.3">
      <c r="A88" s="11" t="s">
        <v>102</v>
      </c>
      <c r="B88" s="20"/>
      <c r="C88" s="21">
        <v>12</v>
      </c>
      <c r="D88" s="55"/>
      <c r="E88" s="21">
        <f t="shared" si="4"/>
        <v>0</v>
      </c>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row>
    <row r="89" spans="1:45" x14ac:dyDescent="0.3">
      <c r="A89" s="11" t="s">
        <v>314</v>
      </c>
      <c r="B89" s="20"/>
      <c r="C89" s="21">
        <v>12</v>
      </c>
      <c r="D89" s="55"/>
      <c r="E89" s="21">
        <f t="shared" si="4"/>
        <v>0</v>
      </c>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row>
    <row r="90" spans="1:45" x14ac:dyDescent="0.3">
      <c r="A90" s="63" t="s">
        <v>315</v>
      </c>
      <c r="B90" s="20"/>
      <c r="C90" s="21">
        <v>12</v>
      </c>
      <c r="D90" s="55"/>
      <c r="E90" s="21">
        <f t="shared" si="4"/>
        <v>0</v>
      </c>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row>
  </sheetData>
  <phoneticPr fontId="10" type="noConversion"/>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55AEA485-9CD6-491D-8EFA-F5AFA536AA26}">
          <x14:formula1>
            <xm:f>Instruments!$A$1:$A$27</xm:f>
          </x14:formula1>
          <xm:sqref>B6:B22 B40:B63 B24:B38 B65:B67 B69:B90</xm:sqref>
        </x14:dataValidation>
        <x14:dataValidation type="list" allowBlank="1" showInputMessage="1" showErrorMessage="1" xr:uid="{678FBE35-64F4-4E6D-8CC2-9077022B5C1C}">
          <x14:formula1>
            <xm:f>I!$A$3:$A$66</xm:f>
          </x14:formula1>
          <xm:sqref>A3:A90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43242-04F4-48AD-BC40-028DA2A8902E}">
  <dimension ref="A1:A3"/>
  <sheetViews>
    <sheetView workbookViewId="0">
      <selection activeCell="A4" sqref="A4"/>
    </sheetView>
  </sheetViews>
  <sheetFormatPr defaultRowHeight="14.4" x14ac:dyDescent="0.3"/>
  <sheetData>
    <row r="1" spans="1:1" x14ac:dyDescent="0.3">
      <c r="A1" t="s">
        <v>242</v>
      </c>
    </row>
    <row r="2" spans="1:1" x14ac:dyDescent="0.3">
      <c r="A2" t="s">
        <v>241</v>
      </c>
    </row>
    <row r="3" spans="1:1" x14ac:dyDescent="0.3">
      <c r="A3" t="s">
        <v>267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89"/>
  <sheetViews>
    <sheetView topLeftCell="A53" workbookViewId="0"/>
  </sheetViews>
  <sheetFormatPr defaultRowHeight="14.4" x14ac:dyDescent="0.3"/>
  <cols>
    <col min="1" max="1" width="45.33203125" customWidth="1"/>
    <col min="2" max="2" width="33" customWidth="1"/>
    <col min="3" max="3" width="6.5546875" style="5" bestFit="1" customWidth="1"/>
    <col min="4" max="4" width="4" bestFit="1" customWidth="1"/>
    <col min="19" max="19" width="10" customWidth="1"/>
    <col min="21" max="21" width="8.88671875" style="5"/>
  </cols>
  <sheetData>
    <row r="1" spans="1:21" x14ac:dyDescent="0.3">
      <c r="A1" s="45" t="s">
        <v>290</v>
      </c>
      <c r="B1" s="45"/>
      <c r="T1" s="8"/>
      <c r="U1" s="9"/>
    </row>
    <row r="2" spans="1:21" x14ac:dyDescent="0.3">
      <c r="A2" s="1" t="s">
        <v>135</v>
      </c>
      <c r="B2" s="2" t="s">
        <v>0</v>
      </c>
      <c r="C2" s="6">
        <v>20</v>
      </c>
      <c r="D2" s="2"/>
    </row>
    <row r="3" spans="1:21" x14ac:dyDescent="0.3">
      <c r="A3" s="1" t="s">
        <v>136</v>
      </c>
      <c r="B3" s="2" t="s">
        <v>0</v>
      </c>
      <c r="C3" s="6">
        <v>20</v>
      </c>
      <c r="D3" s="2"/>
    </row>
    <row r="4" spans="1:21" x14ac:dyDescent="0.3">
      <c r="A4" s="1" t="s">
        <v>137</v>
      </c>
      <c r="B4" s="2" t="s">
        <v>0</v>
      </c>
      <c r="C4" s="6">
        <v>20</v>
      </c>
      <c r="D4" s="2"/>
    </row>
    <row r="5" spans="1:21" x14ac:dyDescent="0.3">
      <c r="A5" s="1" t="s">
        <v>138</v>
      </c>
      <c r="B5" s="2" t="s">
        <v>1</v>
      </c>
      <c r="C5" s="6">
        <v>18</v>
      </c>
      <c r="D5" s="2"/>
    </row>
    <row r="6" spans="1:21" x14ac:dyDescent="0.3">
      <c r="A6" s="1" t="s">
        <v>139</v>
      </c>
      <c r="B6" s="2" t="s">
        <v>1</v>
      </c>
      <c r="C6" s="6">
        <v>18</v>
      </c>
      <c r="D6" s="2"/>
    </row>
    <row r="7" spans="1:21" x14ac:dyDescent="0.3">
      <c r="A7" s="1" t="s">
        <v>140</v>
      </c>
      <c r="B7" s="2" t="s">
        <v>0</v>
      </c>
      <c r="C7" s="6">
        <v>15</v>
      </c>
      <c r="D7" s="2"/>
    </row>
    <row r="8" spans="1:21" x14ac:dyDescent="0.3">
      <c r="A8" s="1" t="s">
        <v>141</v>
      </c>
      <c r="B8" s="2" t="s">
        <v>0</v>
      </c>
      <c r="C8" s="6">
        <v>15</v>
      </c>
      <c r="D8" s="2"/>
    </row>
    <row r="9" spans="1:21" x14ac:dyDescent="0.3">
      <c r="A9" s="1" t="s">
        <v>142</v>
      </c>
      <c r="B9" s="2" t="s">
        <v>0</v>
      </c>
      <c r="C9" s="6">
        <v>15</v>
      </c>
      <c r="D9" s="2"/>
    </row>
    <row r="10" spans="1:21" x14ac:dyDescent="0.3">
      <c r="A10" s="1" t="s">
        <v>143</v>
      </c>
      <c r="B10" s="2" t="s">
        <v>0</v>
      </c>
      <c r="C10" s="6">
        <v>7</v>
      </c>
      <c r="D10" s="2"/>
    </row>
    <row r="11" spans="1:21" x14ac:dyDescent="0.3">
      <c r="A11" s="1" t="s">
        <v>144</v>
      </c>
      <c r="B11" s="2" t="s">
        <v>0</v>
      </c>
      <c r="C11" s="6">
        <v>7</v>
      </c>
      <c r="D11" s="2"/>
    </row>
    <row r="12" spans="1:21" x14ac:dyDescent="0.3">
      <c r="A12" s="1" t="s">
        <v>145</v>
      </c>
      <c r="B12" s="2" t="s">
        <v>0</v>
      </c>
      <c r="C12" s="6">
        <v>7</v>
      </c>
      <c r="D12" s="2"/>
    </row>
    <row r="13" spans="1:21" x14ac:dyDescent="0.3">
      <c r="A13" s="1" t="s">
        <v>146</v>
      </c>
      <c r="B13" s="2" t="s">
        <v>0</v>
      </c>
      <c r="C13" s="6">
        <v>7</v>
      </c>
      <c r="D13" s="2"/>
    </row>
    <row r="14" spans="1:21" x14ac:dyDescent="0.3">
      <c r="A14" s="1" t="s">
        <v>147</v>
      </c>
      <c r="B14" s="2" t="s">
        <v>0</v>
      </c>
      <c r="C14" s="6">
        <v>7</v>
      </c>
      <c r="D14" s="2"/>
    </row>
    <row r="15" spans="1:21" x14ac:dyDescent="0.3">
      <c r="A15" s="1" t="s">
        <v>148</v>
      </c>
      <c r="B15" s="2" t="s">
        <v>0</v>
      </c>
      <c r="C15" s="6">
        <v>7</v>
      </c>
      <c r="D15" s="2"/>
    </row>
    <row r="16" spans="1:21" x14ac:dyDescent="0.3">
      <c r="A16" s="1" t="s">
        <v>149</v>
      </c>
      <c r="B16" s="2" t="s">
        <v>0</v>
      </c>
      <c r="C16" s="6">
        <v>7</v>
      </c>
      <c r="D16" s="2"/>
    </row>
    <row r="17" spans="1:4" x14ac:dyDescent="0.3">
      <c r="A17" s="1" t="s">
        <v>150</v>
      </c>
      <c r="B17" s="2" t="s">
        <v>12</v>
      </c>
      <c r="C17" s="6">
        <v>18</v>
      </c>
      <c r="D17" s="2"/>
    </row>
    <row r="18" spans="1:4" x14ac:dyDescent="0.3">
      <c r="A18" s="1" t="s">
        <v>151</v>
      </c>
      <c r="B18" s="2" t="s">
        <v>12</v>
      </c>
      <c r="C18" s="6">
        <v>18</v>
      </c>
      <c r="D18" s="2"/>
    </row>
    <row r="19" spans="1:4" x14ac:dyDescent="0.3">
      <c r="A19" s="1" t="s">
        <v>152</v>
      </c>
      <c r="B19" s="2" t="s">
        <v>12</v>
      </c>
      <c r="C19" s="6">
        <v>18</v>
      </c>
      <c r="D19" s="2"/>
    </row>
    <row r="20" spans="1:4" x14ac:dyDescent="0.3">
      <c r="A20" s="1" t="s">
        <v>153</v>
      </c>
      <c r="B20" s="2" t="s">
        <v>12</v>
      </c>
      <c r="C20" s="6">
        <v>18</v>
      </c>
      <c r="D20" s="2"/>
    </row>
    <row r="21" spans="1:4" x14ac:dyDescent="0.3">
      <c r="A21" s="1" t="s">
        <v>154</v>
      </c>
      <c r="B21" s="2" t="s">
        <v>13</v>
      </c>
      <c r="C21" s="6">
        <v>12</v>
      </c>
      <c r="D21" s="2"/>
    </row>
    <row r="22" spans="1:4" x14ac:dyDescent="0.3">
      <c r="A22" s="1" t="s">
        <v>155</v>
      </c>
      <c r="B22" s="2" t="s">
        <v>13</v>
      </c>
      <c r="C22" s="6">
        <v>12</v>
      </c>
      <c r="D22" s="2"/>
    </row>
    <row r="23" spans="1:4" x14ac:dyDescent="0.3">
      <c r="A23" s="1" t="s">
        <v>156</v>
      </c>
      <c r="B23" s="2" t="s">
        <v>14</v>
      </c>
      <c r="C23" s="6">
        <v>12</v>
      </c>
      <c r="D23" s="2"/>
    </row>
    <row r="24" spans="1:4" x14ac:dyDescent="0.3">
      <c r="A24" s="1" t="s">
        <v>157</v>
      </c>
      <c r="B24" s="2" t="s">
        <v>42</v>
      </c>
      <c r="C24" s="6">
        <v>12</v>
      </c>
      <c r="D24" s="2"/>
    </row>
    <row r="25" spans="1:4" x14ac:dyDescent="0.3">
      <c r="A25" s="1" t="s">
        <v>158</v>
      </c>
      <c r="B25" s="2" t="s">
        <v>15</v>
      </c>
      <c r="C25" s="6">
        <v>7</v>
      </c>
      <c r="D25" s="2"/>
    </row>
    <row r="26" spans="1:4" x14ac:dyDescent="0.3">
      <c r="A26" s="1" t="s">
        <v>159</v>
      </c>
      <c r="B26" s="2" t="s">
        <v>16</v>
      </c>
      <c r="C26" s="6">
        <v>7</v>
      </c>
      <c r="D26" s="2"/>
    </row>
    <row r="27" spans="1:4" x14ac:dyDescent="0.3">
      <c r="A27" s="1" t="s">
        <v>160</v>
      </c>
      <c r="B27" s="2" t="s">
        <v>17</v>
      </c>
      <c r="C27" s="6">
        <v>7</v>
      </c>
      <c r="D27" s="2"/>
    </row>
    <row r="28" spans="1:4" x14ac:dyDescent="0.3">
      <c r="A28" s="1" t="s">
        <v>161</v>
      </c>
      <c r="B28" s="2" t="s">
        <v>41</v>
      </c>
      <c r="C28" s="6">
        <v>7</v>
      </c>
      <c r="D28" s="2"/>
    </row>
    <row r="29" spans="1:4" x14ac:dyDescent="0.3">
      <c r="A29" s="1" t="s">
        <v>162</v>
      </c>
      <c r="B29" s="2" t="s">
        <v>0</v>
      </c>
      <c r="C29" s="6">
        <v>18</v>
      </c>
      <c r="D29" s="2"/>
    </row>
    <row r="30" spans="1:4" x14ac:dyDescent="0.3">
      <c r="A30" s="1" t="s">
        <v>163</v>
      </c>
      <c r="B30" s="2" t="s">
        <v>0</v>
      </c>
      <c r="C30" s="6">
        <v>18</v>
      </c>
      <c r="D30" s="2"/>
    </row>
    <row r="31" spans="1:4" x14ac:dyDescent="0.3">
      <c r="A31" s="1" t="s">
        <v>164</v>
      </c>
      <c r="B31" s="2" t="s">
        <v>0</v>
      </c>
      <c r="C31" s="6">
        <v>18</v>
      </c>
      <c r="D31" s="2"/>
    </row>
    <row r="32" spans="1:4" x14ac:dyDescent="0.3">
      <c r="A32" s="3" t="s">
        <v>165</v>
      </c>
      <c r="B32" s="2" t="s">
        <v>18</v>
      </c>
      <c r="C32" s="6">
        <v>7</v>
      </c>
      <c r="D32" s="2"/>
    </row>
    <row r="33" spans="1:4" x14ac:dyDescent="0.3">
      <c r="A33" s="3" t="s">
        <v>166</v>
      </c>
      <c r="B33" s="2" t="s">
        <v>18</v>
      </c>
      <c r="C33" s="6">
        <v>2</v>
      </c>
      <c r="D33" s="2"/>
    </row>
    <row r="34" spans="1:4" x14ac:dyDescent="0.3">
      <c r="A34" s="3" t="s">
        <v>167</v>
      </c>
      <c r="B34" s="2" t="s">
        <v>18</v>
      </c>
      <c r="C34" s="6">
        <v>7</v>
      </c>
      <c r="D34" s="2"/>
    </row>
    <row r="35" spans="1:4" x14ac:dyDescent="0.3">
      <c r="A35" s="3" t="s">
        <v>168</v>
      </c>
      <c r="B35" s="2" t="s">
        <v>18</v>
      </c>
      <c r="C35" s="6">
        <v>7</v>
      </c>
      <c r="D35" s="2"/>
    </row>
    <row r="36" spans="1:4" x14ac:dyDescent="0.3">
      <c r="A36" s="3" t="s">
        <v>169</v>
      </c>
      <c r="B36" s="2" t="s">
        <v>19</v>
      </c>
      <c r="C36" s="6">
        <v>7</v>
      </c>
      <c r="D36" s="2"/>
    </row>
    <row r="37" spans="1:4" x14ac:dyDescent="0.3">
      <c r="A37" s="3" t="s">
        <v>170</v>
      </c>
      <c r="B37" s="2" t="s">
        <v>19</v>
      </c>
      <c r="C37" s="6">
        <v>7</v>
      </c>
      <c r="D37" s="2"/>
    </row>
    <row r="38" spans="1:4" x14ac:dyDescent="0.3">
      <c r="A38" s="3" t="s">
        <v>171</v>
      </c>
      <c r="B38" s="2" t="s">
        <v>20</v>
      </c>
      <c r="C38" s="6">
        <v>6</v>
      </c>
      <c r="D38" s="2"/>
    </row>
    <row r="39" spans="1:4" x14ac:dyDescent="0.3">
      <c r="A39" s="3" t="s">
        <v>172</v>
      </c>
      <c r="B39" s="2" t="s">
        <v>20</v>
      </c>
      <c r="C39" s="6">
        <v>6</v>
      </c>
      <c r="D39" s="2"/>
    </row>
    <row r="40" spans="1:4" x14ac:dyDescent="0.3">
      <c r="A40" s="3" t="s">
        <v>173</v>
      </c>
      <c r="B40" s="2" t="s">
        <v>21</v>
      </c>
      <c r="C40" s="6">
        <v>6</v>
      </c>
      <c r="D40" s="2"/>
    </row>
    <row r="41" spans="1:4" x14ac:dyDescent="0.3">
      <c r="A41" s="3" t="s">
        <v>174</v>
      </c>
      <c r="B41" s="2" t="s">
        <v>21</v>
      </c>
      <c r="C41" s="6">
        <v>6</v>
      </c>
      <c r="D41" s="2"/>
    </row>
    <row r="42" spans="1:4" x14ac:dyDescent="0.3">
      <c r="A42" s="3" t="s">
        <v>175</v>
      </c>
      <c r="B42" s="2" t="s">
        <v>22</v>
      </c>
      <c r="C42" s="6">
        <v>6</v>
      </c>
      <c r="D42" s="2"/>
    </row>
    <row r="43" spans="1:4" x14ac:dyDescent="0.3">
      <c r="A43" s="3" t="s">
        <v>176</v>
      </c>
      <c r="B43" s="2" t="s">
        <v>22</v>
      </c>
      <c r="C43" s="6">
        <v>6</v>
      </c>
      <c r="D43" s="2"/>
    </row>
    <row r="44" spans="1:4" x14ac:dyDescent="0.3">
      <c r="A44" s="3" t="s">
        <v>177</v>
      </c>
      <c r="B44" s="2" t="s">
        <v>0</v>
      </c>
      <c r="C44" s="6">
        <v>7</v>
      </c>
      <c r="D44" s="2"/>
    </row>
    <row r="45" spans="1:4" x14ac:dyDescent="0.3">
      <c r="A45" s="3" t="s">
        <v>178</v>
      </c>
      <c r="B45" s="2" t="s">
        <v>23</v>
      </c>
      <c r="C45" s="6">
        <v>8</v>
      </c>
      <c r="D45" s="2"/>
    </row>
    <row r="46" spans="1:4" x14ac:dyDescent="0.3">
      <c r="A46" s="3" t="s">
        <v>179</v>
      </c>
      <c r="B46" s="2" t="s">
        <v>24</v>
      </c>
      <c r="C46" s="6">
        <v>8</v>
      </c>
      <c r="D46" s="2"/>
    </row>
    <row r="47" spans="1:4" x14ac:dyDescent="0.3">
      <c r="A47" s="3" t="s">
        <v>180</v>
      </c>
      <c r="B47" s="2" t="s">
        <v>25</v>
      </c>
      <c r="C47" s="6">
        <v>8</v>
      </c>
      <c r="D47" s="2"/>
    </row>
    <row r="48" spans="1:4" x14ac:dyDescent="0.3">
      <c r="A48" s="3" t="s">
        <v>181</v>
      </c>
      <c r="B48" s="2" t="s">
        <v>26</v>
      </c>
      <c r="C48" s="6">
        <v>8</v>
      </c>
      <c r="D48" s="2"/>
    </row>
    <row r="49" spans="1:4" x14ac:dyDescent="0.3">
      <c r="A49" s="3" t="s">
        <v>182</v>
      </c>
      <c r="B49" s="2" t="s">
        <v>2</v>
      </c>
      <c r="C49" s="6">
        <v>8</v>
      </c>
      <c r="D49" s="2"/>
    </row>
    <row r="50" spans="1:4" x14ac:dyDescent="0.3">
      <c r="A50" s="3" t="s">
        <v>183</v>
      </c>
      <c r="B50" s="2" t="s">
        <v>27</v>
      </c>
      <c r="C50" s="6">
        <v>7</v>
      </c>
      <c r="D50" s="2"/>
    </row>
    <row r="51" spans="1:4" x14ac:dyDescent="0.3">
      <c r="A51" s="3" t="s">
        <v>184</v>
      </c>
      <c r="B51" s="2" t="s">
        <v>28</v>
      </c>
      <c r="C51" s="6">
        <v>7</v>
      </c>
      <c r="D51" s="2"/>
    </row>
    <row r="52" spans="1:4" x14ac:dyDescent="0.3">
      <c r="A52" s="3" t="s">
        <v>185</v>
      </c>
      <c r="B52" s="2" t="s">
        <v>29</v>
      </c>
      <c r="C52" s="6">
        <v>7</v>
      </c>
      <c r="D52" s="2"/>
    </row>
    <row r="53" spans="1:4" x14ac:dyDescent="0.3">
      <c r="A53" s="3" t="s">
        <v>186</v>
      </c>
      <c r="B53" s="2" t="s">
        <v>30</v>
      </c>
      <c r="C53" s="6">
        <v>7</v>
      </c>
      <c r="D53" s="2"/>
    </row>
    <row r="54" spans="1:4" x14ac:dyDescent="0.3">
      <c r="A54" s="3" t="s">
        <v>187</v>
      </c>
      <c r="B54" s="2" t="s">
        <v>31</v>
      </c>
      <c r="C54" s="6">
        <v>7</v>
      </c>
      <c r="D54" s="2"/>
    </row>
    <row r="55" spans="1:4" x14ac:dyDescent="0.3">
      <c r="A55" s="3" t="s">
        <v>188</v>
      </c>
      <c r="B55" s="2" t="s">
        <v>31</v>
      </c>
      <c r="C55" s="6">
        <v>7</v>
      </c>
      <c r="D55" s="2"/>
    </row>
    <row r="56" spans="1:4" x14ac:dyDescent="0.3">
      <c r="A56" s="3" t="s">
        <v>189</v>
      </c>
      <c r="B56" s="2" t="s">
        <v>32</v>
      </c>
      <c r="C56" s="6">
        <v>7</v>
      </c>
      <c r="D56" s="2"/>
    </row>
    <row r="57" spans="1:4" x14ac:dyDescent="0.3">
      <c r="A57" s="3" t="s">
        <v>190</v>
      </c>
      <c r="B57" s="2" t="s">
        <v>32</v>
      </c>
      <c r="C57" s="6">
        <v>7</v>
      </c>
      <c r="D57" s="2"/>
    </row>
    <row r="58" spans="1:4" x14ac:dyDescent="0.3">
      <c r="A58" s="3" t="s">
        <v>191</v>
      </c>
      <c r="B58" s="2" t="s">
        <v>0</v>
      </c>
      <c r="C58" s="6">
        <v>6</v>
      </c>
      <c r="D58" s="2"/>
    </row>
    <row r="59" spans="1:4" x14ac:dyDescent="0.3">
      <c r="A59" s="3" t="s">
        <v>192</v>
      </c>
      <c r="B59" s="2" t="s">
        <v>0</v>
      </c>
      <c r="C59" s="6">
        <v>6</v>
      </c>
      <c r="D59" s="2"/>
    </row>
    <row r="60" spans="1:4" x14ac:dyDescent="0.3">
      <c r="A60" s="3" t="s">
        <v>193</v>
      </c>
      <c r="B60" s="2" t="s">
        <v>0</v>
      </c>
      <c r="C60" s="6">
        <v>6</v>
      </c>
      <c r="D60" s="2"/>
    </row>
    <row r="61" spans="1:4" x14ac:dyDescent="0.3">
      <c r="A61" s="3" t="s">
        <v>276</v>
      </c>
      <c r="B61" s="2" t="s">
        <v>0</v>
      </c>
      <c r="C61" s="6">
        <v>15</v>
      </c>
      <c r="D61" s="2"/>
    </row>
    <row r="62" spans="1:4" x14ac:dyDescent="0.3">
      <c r="A62" s="3" t="s">
        <v>277</v>
      </c>
      <c r="B62" s="2" t="s">
        <v>0</v>
      </c>
      <c r="C62" s="6">
        <v>10</v>
      </c>
      <c r="D62" s="2"/>
    </row>
    <row r="63" spans="1:4" x14ac:dyDescent="0.3">
      <c r="A63" s="3" t="s">
        <v>278</v>
      </c>
      <c r="B63" s="2" t="s">
        <v>0</v>
      </c>
      <c r="C63" s="6">
        <v>6</v>
      </c>
      <c r="D63" s="2"/>
    </row>
    <row r="64" spans="1:4" x14ac:dyDescent="0.3">
      <c r="A64" s="3" t="s">
        <v>273</v>
      </c>
      <c r="B64" s="2" t="s">
        <v>0</v>
      </c>
      <c r="C64" s="6">
        <v>15</v>
      </c>
      <c r="D64" s="2"/>
    </row>
    <row r="65" spans="1:4" x14ac:dyDescent="0.3">
      <c r="A65" s="3" t="s">
        <v>274</v>
      </c>
      <c r="B65" s="2" t="s">
        <v>0</v>
      </c>
      <c r="C65" s="6">
        <v>10</v>
      </c>
      <c r="D65" s="2"/>
    </row>
    <row r="66" spans="1:4" x14ac:dyDescent="0.3">
      <c r="A66" s="3" t="s">
        <v>275</v>
      </c>
      <c r="B66" s="2" t="s">
        <v>0</v>
      </c>
      <c r="C66" s="6">
        <v>6</v>
      </c>
      <c r="D66" s="2"/>
    </row>
    <row r="67" spans="1:4" x14ac:dyDescent="0.3">
      <c r="A67" s="3" t="s">
        <v>279</v>
      </c>
      <c r="B67" s="2" t="s">
        <v>0</v>
      </c>
      <c r="C67" s="6">
        <v>15</v>
      </c>
      <c r="D67" s="2"/>
    </row>
    <row r="68" spans="1:4" x14ac:dyDescent="0.3">
      <c r="A68" s="3" t="s">
        <v>280</v>
      </c>
      <c r="B68" s="2" t="s">
        <v>0</v>
      </c>
      <c r="C68" s="6">
        <v>10</v>
      </c>
      <c r="D68" s="2"/>
    </row>
    <row r="69" spans="1:4" x14ac:dyDescent="0.3">
      <c r="A69" s="3" t="s">
        <v>281</v>
      </c>
      <c r="B69" s="2" t="s">
        <v>0</v>
      </c>
      <c r="C69" s="6">
        <v>6</v>
      </c>
      <c r="D69" s="2"/>
    </row>
    <row r="70" spans="1:4" x14ac:dyDescent="0.3">
      <c r="A70" s="3" t="s">
        <v>194</v>
      </c>
      <c r="B70" s="2" t="s">
        <v>33</v>
      </c>
      <c r="C70" s="6">
        <v>7</v>
      </c>
      <c r="D70" s="2"/>
    </row>
    <row r="71" spans="1:4" x14ac:dyDescent="0.3">
      <c r="A71" s="3" t="s">
        <v>195</v>
      </c>
      <c r="B71" s="2" t="s">
        <v>34</v>
      </c>
      <c r="C71" s="6">
        <v>7</v>
      </c>
      <c r="D71" s="2"/>
    </row>
    <row r="72" spans="1:4" x14ac:dyDescent="0.3">
      <c r="A72" s="3" t="s">
        <v>196</v>
      </c>
      <c r="B72" s="2" t="s">
        <v>34</v>
      </c>
      <c r="C72" s="6">
        <v>7</v>
      </c>
      <c r="D72" s="2"/>
    </row>
    <row r="73" spans="1:4" x14ac:dyDescent="0.3">
      <c r="A73" s="3" t="s">
        <v>197</v>
      </c>
      <c r="B73" s="2" t="s">
        <v>35</v>
      </c>
      <c r="C73" s="6">
        <v>7</v>
      </c>
      <c r="D73" s="2"/>
    </row>
    <row r="74" spans="1:4" x14ac:dyDescent="0.3">
      <c r="A74" s="3" t="s">
        <v>198</v>
      </c>
      <c r="B74" s="2" t="s">
        <v>36</v>
      </c>
      <c r="C74" s="6">
        <v>7</v>
      </c>
      <c r="D74" s="2"/>
    </row>
    <row r="75" spans="1:4" x14ac:dyDescent="0.3">
      <c r="A75" s="3" t="s">
        <v>199</v>
      </c>
      <c r="B75" s="2" t="s">
        <v>36</v>
      </c>
      <c r="C75" s="6">
        <v>7</v>
      </c>
      <c r="D75" s="2"/>
    </row>
    <row r="76" spans="1:4" x14ac:dyDescent="0.3">
      <c r="A76" s="3" t="s">
        <v>3</v>
      </c>
      <c r="B76" s="2" t="s">
        <v>40</v>
      </c>
      <c r="C76" s="6">
        <v>6</v>
      </c>
      <c r="D76" s="2"/>
    </row>
    <row r="77" spans="1:4" x14ac:dyDescent="0.3">
      <c r="A77" s="3" t="s">
        <v>4</v>
      </c>
      <c r="B77" s="2" t="s">
        <v>40</v>
      </c>
      <c r="C77" s="6">
        <v>6</v>
      </c>
      <c r="D77" s="2"/>
    </row>
    <row r="78" spans="1:4" x14ac:dyDescent="0.3">
      <c r="A78" s="3" t="s">
        <v>5</v>
      </c>
      <c r="B78" s="2" t="s">
        <v>37</v>
      </c>
      <c r="C78" s="6">
        <v>6</v>
      </c>
      <c r="D78" s="2"/>
    </row>
    <row r="79" spans="1:4" x14ac:dyDescent="0.3">
      <c r="A79" s="3" t="s">
        <v>6</v>
      </c>
      <c r="B79" s="2" t="s">
        <v>38</v>
      </c>
      <c r="C79" s="6">
        <v>6</v>
      </c>
      <c r="D79" s="2"/>
    </row>
    <row r="80" spans="1:4" x14ac:dyDescent="0.3">
      <c r="A80" s="3" t="s">
        <v>7</v>
      </c>
      <c r="B80" s="2" t="s">
        <v>39</v>
      </c>
      <c r="C80" s="6">
        <v>6</v>
      </c>
      <c r="D80" s="2"/>
    </row>
    <row r="81" spans="1:21" x14ac:dyDescent="0.3">
      <c r="A81" s="3" t="s">
        <v>8</v>
      </c>
      <c r="B81" s="2" t="s">
        <v>1</v>
      </c>
      <c r="C81" s="6">
        <v>7</v>
      </c>
      <c r="D81" s="2"/>
    </row>
    <row r="82" spans="1:21" x14ac:dyDescent="0.3">
      <c r="A82" s="3" t="s">
        <v>9</v>
      </c>
      <c r="B82" s="2" t="s">
        <v>1</v>
      </c>
      <c r="C82" s="6">
        <v>7</v>
      </c>
      <c r="D82" s="2"/>
    </row>
    <row r="83" spans="1:21" x14ac:dyDescent="0.3">
      <c r="A83" s="3" t="s">
        <v>10</v>
      </c>
      <c r="B83" s="4" t="s">
        <v>1</v>
      </c>
      <c r="C83" s="7">
        <v>7</v>
      </c>
      <c r="D83" s="2"/>
    </row>
    <row r="84" spans="1:21" x14ac:dyDescent="0.3">
      <c r="A84" s="3" t="s">
        <v>11</v>
      </c>
      <c r="B84" s="4" t="s">
        <v>1</v>
      </c>
      <c r="C84" s="7">
        <v>7</v>
      </c>
      <c r="D84" s="2"/>
    </row>
    <row r="85" spans="1:21" x14ac:dyDescent="0.3">
      <c r="A85" s="3" t="s">
        <v>201</v>
      </c>
      <c r="B85" s="4" t="s">
        <v>0</v>
      </c>
      <c r="C85" s="7">
        <v>10</v>
      </c>
      <c r="D85" s="2"/>
    </row>
    <row r="86" spans="1:21" x14ac:dyDescent="0.3">
      <c r="A86" s="3" t="s">
        <v>200</v>
      </c>
      <c r="B86" s="4" t="s">
        <v>0</v>
      </c>
      <c r="C86" s="7">
        <v>18</v>
      </c>
      <c r="D86" s="2"/>
    </row>
    <row r="89" spans="1:21" ht="15" thickBot="1" x14ac:dyDescent="0.35">
      <c r="U89" s="10"/>
    </row>
  </sheetData>
  <phoneticPr fontId="1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51"/>
  <sheetViews>
    <sheetView workbookViewId="0">
      <pane ySplit="2" topLeftCell="A3" activePane="bottomLeft" state="frozen"/>
      <selection pane="bottomLeft" activeCell="I17" sqref="I17"/>
    </sheetView>
  </sheetViews>
  <sheetFormatPr defaultRowHeight="14.4" x14ac:dyDescent="0.3"/>
  <cols>
    <col min="1" max="1" width="44.6640625" customWidth="1"/>
    <col min="2" max="2" width="9.109375" style="5"/>
    <col min="3" max="3" width="20" bestFit="1" customWidth="1"/>
    <col min="4" max="4" width="14.6640625" bestFit="1" customWidth="1"/>
    <col min="5" max="5" width="12.88671875" bestFit="1" customWidth="1"/>
    <col min="7" max="7" width="10.5546875" bestFit="1" customWidth="1"/>
  </cols>
  <sheetData>
    <row r="1" spans="1:8" ht="18.600000000000001" thickBot="1" x14ac:dyDescent="0.4">
      <c r="A1" s="77" t="s">
        <v>386</v>
      </c>
      <c r="B1"/>
      <c r="C1" s="5"/>
      <c r="D1" s="56"/>
    </row>
    <row r="2" spans="1:8" ht="43.8" thickBot="1" x14ac:dyDescent="0.35">
      <c r="A2" s="27" t="s">
        <v>206</v>
      </c>
      <c r="B2" s="28" t="s">
        <v>130</v>
      </c>
      <c r="C2" s="29" t="s">
        <v>133</v>
      </c>
      <c r="D2" s="29" t="s">
        <v>134</v>
      </c>
      <c r="E2" s="27" t="s">
        <v>131</v>
      </c>
      <c r="G2" s="22" t="s">
        <v>132</v>
      </c>
      <c r="H2" s="23">
        <f>SUM(B3:B251)</f>
        <v>0</v>
      </c>
    </row>
    <row r="3" spans="1:8" x14ac:dyDescent="0.3">
      <c r="A3" s="20"/>
      <c r="B3" s="21" t="str">
        <f>_xlfn.IFNA(VLOOKUP(A3,'S and D'!A:C,3,0),"")</f>
        <v/>
      </c>
      <c r="D3" s="20"/>
      <c r="E3" s="20"/>
    </row>
    <row r="4" spans="1:8" x14ac:dyDescent="0.3">
      <c r="A4" s="20"/>
      <c r="B4" s="21" t="str">
        <f>_xlfn.IFNA(VLOOKUP(A4,'S and D'!A:C,3,0),"")</f>
        <v/>
      </c>
      <c r="C4" s="20"/>
      <c r="D4" s="20"/>
      <c r="E4" s="20"/>
    </row>
    <row r="5" spans="1:8" x14ac:dyDescent="0.3">
      <c r="A5" s="20"/>
      <c r="B5" s="21" t="str">
        <f>_xlfn.IFNA(VLOOKUP(A5,'S and D'!A:C,3,0),"")</f>
        <v/>
      </c>
      <c r="C5" s="20"/>
      <c r="D5" s="20"/>
      <c r="E5" s="20"/>
    </row>
    <row r="6" spans="1:8" x14ac:dyDescent="0.3">
      <c r="A6" s="20"/>
      <c r="B6" s="21" t="str">
        <f>_xlfn.IFNA(VLOOKUP(A6,'S and D'!A:C,3,0),"")</f>
        <v/>
      </c>
      <c r="C6" s="20"/>
      <c r="D6" s="20"/>
      <c r="E6" s="20"/>
    </row>
    <row r="7" spans="1:8" x14ac:dyDescent="0.3">
      <c r="A7" s="20"/>
      <c r="B7" s="21" t="str">
        <f>_xlfn.IFNA(VLOOKUP(A7,'S and D'!A:C,3,0),"")</f>
        <v/>
      </c>
      <c r="C7" s="20"/>
      <c r="D7" s="20"/>
      <c r="E7" s="20"/>
    </row>
    <row r="8" spans="1:8" x14ac:dyDescent="0.3">
      <c r="A8" s="20"/>
      <c r="B8" s="21" t="str">
        <f>_xlfn.IFNA(VLOOKUP(A8,'S and D'!A:C,3,0),"")</f>
        <v/>
      </c>
      <c r="C8" s="20"/>
      <c r="D8" s="20"/>
      <c r="E8" s="20"/>
    </row>
    <row r="9" spans="1:8" x14ac:dyDescent="0.3">
      <c r="A9" s="20"/>
      <c r="B9" s="21" t="str">
        <f>_xlfn.IFNA(VLOOKUP(A9,'S and D'!A:C,3,0),"")</f>
        <v/>
      </c>
      <c r="C9" s="20"/>
      <c r="D9" s="20"/>
      <c r="E9" s="20"/>
    </row>
    <row r="10" spans="1:8" x14ac:dyDescent="0.3">
      <c r="A10" s="20"/>
      <c r="B10" s="21" t="str">
        <f>_xlfn.IFNA(VLOOKUP(A10,'S and D'!A:C,3,0),"")</f>
        <v/>
      </c>
      <c r="C10" s="20"/>
      <c r="D10" s="20"/>
      <c r="E10" s="20"/>
    </row>
    <row r="11" spans="1:8" x14ac:dyDescent="0.3">
      <c r="A11" s="20"/>
      <c r="B11" s="21" t="str">
        <f>_xlfn.IFNA(VLOOKUP(A11,'S and D'!A:C,3,0),"")</f>
        <v/>
      </c>
      <c r="C11" s="20"/>
      <c r="D11" s="20"/>
      <c r="E11" s="20"/>
    </row>
    <row r="12" spans="1:8" x14ac:dyDescent="0.3">
      <c r="A12" s="20"/>
      <c r="B12" s="21" t="str">
        <f>_xlfn.IFNA(VLOOKUP(A12,'S and D'!A:C,3,0),"")</f>
        <v/>
      </c>
      <c r="C12" s="20"/>
      <c r="D12" s="20"/>
      <c r="E12" s="20"/>
    </row>
    <row r="13" spans="1:8" x14ac:dyDescent="0.3">
      <c r="A13" s="20"/>
      <c r="B13" s="21" t="str">
        <f>_xlfn.IFNA(VLOOKUP(A13,'S and D'!A:C,3,0),"")</f>
        <v/>
      </c>
      <c r="C13" s="20"/>
      <c r="D13" s="20"/>
      <c r="E13" s="20"/>
    </row>
    <row r="14" spans="1:8" x14ac:dyDescent="0.3">
      <c r="A14" s="20"/>
      <c r="B14" s="21" t="str">
        <f>_xlfn.IFNA(VLOOKUP(A14,'S and D'!A:C,3,0),"")</f>
        <v/>
      </c>
      <c r="C14" s="20"/>
      <c r="D14" s="20"/>
      <c r="E14" s="20"/>
    </row>
    <row r="15" spans="1:8" x14ac:dyDescent="0.3">
      <c r="A15" s="20"/>
      <c r="B15" s="21" t="str">
        <f>_xlfn.IFNA(VLOOKUP(A15,'S and D'!A:C,3,0),"")</f>
        <v/>
      </c>
      <c r="C15" s="20"/>
      <c r="D15" s="20"/>
      <c r="E15" s="20"/>
    </row>
    <row r="16" spans="1:8" x14ac:dyDescent="0.3">
      <c r="A16" s="20"/>
      <c r="B16" s="21" t="str">
        <f>_xlfn.IFNA(VLOOKUP(A16,'S and D'!A:C,3,0),"")</f>
        <v/>
      </c>
      <c r="C16" s="20"/>
      <c r="D16" s="20"/>
      <c r="E16" s="20"/>
    </row>
    <row r="17" spans="1:5" x14ac:dyDescent="0.3">
      <c r="A17" s="20"/>
      <c r="B17" s="21" t="str">
        <f>_xlfn.IFNA(VLOOKUP(A17,'S and D'!A:C,3,0),"")</f>
        <v/>
      </c>
      <c r="C17" s="20"/>
      <c r="D17" s="20"/>
      <c r="E17" s="20"/>
    </row>
    <row r="18" spans="1:5" x14ac:dyDescent="0.3">
      <c r="A18" s="20"/>
      <c r="B18" s="21" t="str">
        <f>_xlfn.IFNA(VLOOKUP(A18,'S and D'!A:C,3,0),"")</f>
        <v/>
      </c>
      <c r="C18" s="20"/>
      <c r="D18" s="20"/>
      <c r="E18" s="20"/>
    </row>
    <row r="19" spans="1:5" x14ac:dyDescent="0.3">
      <c r="A19" s="20"/>
      <c r="B19" s="21" t="str">
        <f>_xlfn.IFNA(VLOOKUP(A19,'S and D'!A:C,3,0),"")</f>
        <v/>
      </c>
      <c r="C19" s="20"/>
      <c r="D19" s="20"/>
      <c r="E19" s="20"/>
    </row>
    <row r="20" spans="1:5" x14ac:dyDescent="0.3">
      <c r="A20" s="20"/>
      <c r="B20" s="21" t="str">
        <f>_xlfn.IFNA(VLOOKUP(A20,'S and D'!A:C,3,0),"")</f>
        <v/>
      </c>
      <c r="C20" s="20"/>
      <c r="D20" s="20"/>
      <c r="E20" s="20"/>
    </row>
    <row r="21" spans="1:5" x14ac:dyDescent="0.3">
      <c r="A21" s="20"/>
      <c r="B21" s="21" t="str">
        <f>_xlfn.IFNA(VLOOKUP(A21,'S and D'!A:C,3,0),"")</f>
        <v/>
      </c>
      <c r="C21" s="20"/>
      <c r="D21" s="20"/>
      <c r="E21" s="20"/>
    </row>
    <row r="22" spans="1:5" x14ac:dyDescent="0.3">
      <c r="A22" s="20"/>
      <c r="B22" s="21" t="str">
        <f>_xlfn.IFNA(VLOOKUP(A22,'S and D'!A:C,3,0),"")</f>
        <v/>
      </c>
      <c r="C22" s="20"/>
      <c r="D22" s="20"/>
      <c r="E22" s="20"/>
    </row>
    <row r="23" spans="1:5" x14ac:dyDescent="0.3">
      <c r="A23" s="20"/>
      <c r="B23" s="21" t="str">
        <f>_xlfn.IFNA(VLOOKUP(A23,'S and D'!A:C,3,0),"")</f>
        <v/>
      </c>
      <c r="C23" s="20"/>
      <c r="D23" s="20"/>
      <c r="E23" s="20"/>
    </row>
    <row r="24" spans="1:5" x14ac:dyDescent="0.3">
      <c r="A24" s="20"/>
      <c r="B24" s="21" t="str">
        <f>_xlfn.IFNA(VLOOKUP(A24,'S and D'!A:C,3,0),"")</f>
        <v/>
      </c>
      <c r="C24" s="20"/>
      <c r="D24" s="20"/>
      <c r="E24" s="20"/>
    </row>
    <row r="25" spans="1:5" x14ac:dyDescent="0.3">
      <c r="A25" s="20"/>
      <c r="B25" s="21" t="str">
        <f>_xlfn.IFNA(VLOOKUP(A25,'S and D'!A:C,3,0),"")</f>
        <v/>
      </c>
      <c r="C25" s="20"/>
      <c r="D25" s="20"/>
      <c r="E25" s="20"/>
    </row>
    <row r="26" spans="1:5" x14ac:dyDescent="0.3">
      <c r="A26" s="20"/>
      <c r="B26" s="21" t="str">
        <f>_xlfn.IFNA(VLOOKUP(A26,'S and D'!A:C,3,0),"")</f>
        <v/>
      </c>
      <c r="C26" s="20"/>
      <c r="D26" s="20"/>
      <c r="E26" s="20"/>
    </row>
    <row r="27" spans="1:5" x14ac:dyDescent="0.3">
      <c r="A27" s="20"/>
      <c r="B27" s="21" t="str">
        <f>_xlfn.IFNA(VLOOKUP(A27,'S and D'!A:C,3,0),"")</f>
        <v/>
      </c>
      <c r="C27" s="20"/>
      <c r="D27" s="20"/>
      <c r="E27" s="20"/>
    </row>
    <row r="28" spans="1:5" x14ac:dyDescent="0.3">
      <c r="A28" s="20"/>
      <c r="B28" s="21" t="str">
        <f>_xlfn.IFNA(VLOOKUP(A28,'S and D'!A:C,3,0),"")</f>
        <v/>
      </c>
      <c r="C28" s="20"/>
      <c r="D28" s="20"/>
      <c r="E28" s="20"/>
    </row>
    <row r="29" spans="1:5" x14ac:dyDescent="0.3">
      <c r="A29" s="20"/>
      <c r="B29" s="21" t="str">
        <f>_xlfn.IFNA(VLOOKUP(A29,'S and D'!A:C,3,0),"")</f>
        <v/>
      </c>
      <c r="C29" s="20"/>
      <c r="D29" s="20"/>
      <c r="E29" s="20"/>
    </row>
    <row r="30" spans="1:5" x14ac:dyDescent="0.3">
      <c r="A30" s="20"/>
      <c r="B30" s="21" t="str">
        <f>_xlfn.IFNA(VLOOKUP(A30,'S and D'!A:C,3,0),"")</f>
        <v/>
      </c>
      <c r="C30" s="20"/>
      <c r="D30" s="20"/>
      <c r="E30" s="20"/>
    </row>
    <row r="31" spans="1:5" x14ac:dyDescent="0.3">
      <c r="A31" s="20"/>
      <c r="B31" s="21" t="str">
        <f>_xlfn.IFNA(VLOOKUP(A31,'S and D'!A:C,3,0),"")</f>
        <v/>
      </c>
      <c r="C31" s="20"/>
      <c r="D31" s="20"/>
      <c r="E31" s="20"/>
    </row>
    <row r="32" spans="1:5" x14ac:dyDescent="0.3">
      <c r="A32" s="20"/>
      <c r="B32" s="21" t="str">
        <f>_xlfn.IFNA(VLOOKUP(A32,'S and D'!A:C,3,0),"")</f>
        <v/>
      </c>
      <c r="C32" s="20"/>
      <c r="D32" s="20"/>
      <c r="E32" s="20"/>
    </row>
    <row r="33" spans="1:5" x14ac:dyDescent="0.3">
      <c r="A33" s="20"/>
      <c r="B33" s="21" t="str">
        <f>_xlfn.IFNA(VLOOKUP(A33,'S and D'!A:C,3,0),"")</f>
        <v/>
      </c>
      <c r="C33" s="20"/>
      <c r="D33" s="20"/>
      <c r="E33" s="20"/>
    </row>
    <row r="34" spans="1:5" x14ac:dyDescent="0.3">
      <c r="A34" s="20"/>
      <c r="B34" s="21" t="str">
        <f>_xlfn.IFNA(VLOOKUP(A34,'S and D'!A:C,3,0),"")</f>
        <v/>
      </c>
      <c r="C34" s="20"/>
      <c r="D34" s="20"/>
      <c r="E34" s="20"/>
    </row>
    <row r="35" spans="1:5" x14ac:dyDescent="0.3">
      <c r="A35" s="20"/>
      <c r="B35" s="21" t="str">
        <f>_xlfn.IFNA(VLOOKUP(A35,'S and D'!A:C,3,0),"")</f>
        <v/>
      </c>
      <c r="C35" s="20"/>
      <c r="D35" s="20"/>
      <c r="E35" s="20"/>
    </row>
    <row r="36" spans="1:5" x14ac:dyDescent="0.3">
      <c r="A36" s="20"/>
      <c r="B36" s="21" t="str">
        <f>_xlfn.IFNA(VLOOKUP(A36,'S and D'!A:C,3,0),"")</f>
        <v/>
      </c>
      <c r="C36" s="20"/>
      <c r="D36" s="20"/>
      <c r="E36" s="20"/>
    </row>
    <row r="37" spans="1:5" x14ac:dyDescent="0.3">
      <c r="A37" s="20"/>
      <c r="B37" s="21" t="str">
        <f>_xlfn.IFNA(VLOOKUP(A37,'S and D'!A:C,3,0),"")</f>
        <v/>
      </c>
      <c r="C37" s="20"/>
      <c r="D37" s="20"/>
      <c r="E37" s="20"/>
    </row>
    <row r="38" spans="1:5" x14ac:dyDescent="0.3">
      <c r="A38" s="20"/>
      <c r="B38" s="21" t="str">
        <f>_xlfn.IFNA(VLOOKUP(A38,'S and D'!A:C,3,0),"")</f>
        <v/>
      </c>
      <c r="C38" s="20"/>
      <c r="D38" s="20"/>
      <c r="E38" s="20"/>
    </row>
    <row r="39" spans="1:5" x14ac:dyDescent="0.3">
      <c r="A39" s="20"/>
      <c r="B39" s="21" t="str">
        <f>_xlfn.IFNA(VLOOKUP(A39,'S and D'!A:C,3,0),"")</f>
        <v/>
      </c>
      <c r="C39" s="20"/>
      <c r="D39" s="20"/>
      <c r="E39" s="20"/>
    </row>
    <row r="40" spans="1:5" x14ac:dyDescent="0.3">
      <c r="A40" s="20"/>
      <c r="B40" s="21" t="str">
        <f>_xlfn.IFNA(VLOOKUP(A40,'S and D'!A:C,3,0),"")</f>
        <v/>
      </c>
      <c r="C40" s="20"/>
      <c r="D40" s="20"/>
      <c r="E40" s="20"/>
    </row>
    <row r="41" spans="1:5" x14ac:dyDescent="0.3">
      <c r="A41" s="20"/>
      <c r="B41" s="21" t="str">
        <f>_xlfn.IFNA(VLOOKUP(A41,'S and D'!A:C,3,0),"")</f>
        <v/>
      </c>
      <c r="C41" s="20"/>
      <c r="D41" s="20"/>
      <c r="E41" s="20"/>
    </row>
    <row r="42" spans="1:5" x14ac:dyDescent="0.3">
      <c r="A42" s="20"/>
      <c r="B42" s="21" t="str">
        <f>_xlfn.IFNA(VLOOKUP(A42,'S and D'!A:C,3,0),"")</f>
        <v/>
      </c>
      <c r="C42" s="20"/>
      <c r="D42" s="20"/>
      <c r="E42" s="20"/>
    </row>
    <row r="43" spans="1:5" x14ac:dyDescent="0.3">
      <c r="A43" s="20"/>
      <c r="B43" s="21" t="str">
        <f>_xlfn.IFNA(VLOOKUP(A43,'S and D'!A:C,3,0),"")</f>
        <v/>
      </c>
      <c r="C43" s="20"/>
      <c r="D43" s="20"/>
      <c r="E43" s="20"/>
    </row>
    <row r="44" spans="1:5" x14ac:dyDescent="0.3">
      <c r="A44" s="20"/>
      <c r="B44" s="21" t="str">
        <f>_xlfn.IFNA(VLOOKUP(A44,'S and D'!A:C,3,0),"")</f>
        <v/>
      </c>
      <c r="C44" s="20"/>
      <c r="D44" s="20"/>
      <c r="E44" s="20"/>
    </row>
    <row r="45" spans="1:5" x14ac:dyDescent="0.3">
      <c r="A45" s="20"/>
      <c r="B45" s="21" t="str">
        <f>_xlfn.IFNA(VLOOKUP(A45,'S and D'!A:C,3,0),"")</f>
        <v/>
      </c>
      <c r="C45" s="20"/>
      <c r="D45" s="20"/>
      <c r="E45" s="20"/>
    </row>
    <row r="46" spans="1:5" x14ac:dyDescent="0.3">
      <c r="A46" s="20"/>
      <c r="B46" s="21" t="str">
        <f>_xlfn.IFNA(VLOOKUP(A46,'S and D'!A:C,3,0),"")</f>
        <v/>
      </c>
      <c r="C46" s="20"/>
      <c r="D46" s="20"/>
      <c r="E46" s="20"/>
    </row>
    <row r="47" spans="1:5" x14ac:dyDescent="0.3">
      <c r="A47" s="20"/>
      <c r="B47" s="21" t="str">
        <f>_xlfn.IFNA(VLOOKUP(A47,'S and D'!A:C,3,0),"")</f>
        <v/>
      </c>
      <c r="C47" s="20"/>
      <c r="D47" s="20"/>
      <c r="E47" s="20"/>
    </row>
    <row r="48" spans="1:5" x14ac:dyDescent="0.3">
      <c r="A48" s="20"/>
      <c r="B48" s="21" t="str">
        <f>_xlfn.IFNA(VLOOKUP(A48,'S and D'!A:C,3,0),"")</f>
        <v/>
      </c>
      <c r="C48" s="20"/>
      <c r="D48" s="20"/>
      <c r="E48" s="20"/>
    </row>
    <row r="49" spans="1:5" x14ac:dyDescent="0.3">
      <c r="A49" s="20"/>
      <c r="B49" s="21" t="str">
        <f>_xlfn.IFNA(VLOOKUP(A49,'S and D'!A:C,3,0),"")</f>
        <v/>
      </c>
      <c r="C49" s="20"/>
      <c r="D49" s="20"/>
      <c r="E49" s="20"/>
    </row>
    <row r="50" spans="1:5" x14ac:dyDescent="0.3">
      <c r="A50" s="20"/>
      <c r="B50" s="21" t="str">
        <f>_xlfn.IFNA(VLOOKUP(A50,'S and D'!A:C,3,0),"")</f>
        <v/>
      </c>
      <c r="C50" s="20"/>
      <c r="D50" s="20"/>
      <c r="E50" s="20"/>
    </row>
    <row r="51" spans="1:5" x14ac:dyDescent="0.3">
      <c r="A51" s="20"/>
      <c r="B51" s="21" t="str">
        <f>_xlfn.IFNA(VLOOKUP(A51,'S and D'!A:C,3,0),"")</f>
        <v/>
      </c>
      <c r="C51" s="20"/>
      <c r="D51" s="20"/>
      <c r="E51" s="20"/>
    </row>
    <row r="52" spans="1:5" x14ac:dyDescent="0.3">
      <c r="A52" s="20"/>
      <c r="B52" s="21" t="str">
        <f>_xlfn.IFNA(VLOOKUP(A52,'S and D'!A:C,3,0),"")</f>
        <v/>
      </c>
      <c r="C52" s="20"/>
      <c r="D52" s="20"/>
      <c r="E52" s="20"/>
    </row>
    <row r="53" spans="1:5" x14ac:dyDescent="0.3">
      <c r="A53" s="20"/>
      <c r="B53" s="21" t="str">
        <f>_xlfn.IFNA(VLOOKUP(A53,'S and D'!A:C,3,0),"")</f>
        <v/>
      </c>
      <c r="C53" s="20"/>
      <c r="D53" s="20"/>
      <c r="E53" s="20"/>
    </row>
    <row r="54" spans="1:5" x14ac:dyDescent="0.3">
      <c r="A54" s="20"/>
      <c r="B54" s="21" t="str">
        <f>_xlfn.IFNA(VLOOKUP(A54,'S and D'!A:C,3,0),"")</f>
        <v/>
      </c>
      <c r="C54" s="20"/>
      <c r="D54" s="20"/>
      <c r="E54" s="20"/>
    </row>
    <row r="55" spans="1:5" x14ac:dyDescent="0.3">
      <c r="A55" s="20"/>
      <c r="B55" s="21" t="str">
        <f>_xlfn.IFNA(VLOOKUP(A55,'S and D'!A:C,3,0),"")</f>
        <v/>
      </c>
      <c r="C55" s="20"/>
      <c r="D55" s="20"/>
      <c r="E55" s="20"/>
    </row>
    <row r="56" spans="1:5" x14ac:dyDescent="0.3">
      <c r="A56" s="20"/>
      <c r="B56" s="21" t="str">
        <f>_xlfn.IFNA(VLOOKUP(A56,'S and D'!A:C,3,0),"")</f>
        <v/>
      </c>
      <c r="C56" s="20"/>
      <c r="D56" s="20"/>
      <c r="E56" s="20"/>
    </row>
    <row r="57" spans="1:5" x14ac:dyDescent="0.3">
      <c r="A57" s="20"/>
      <c r="B57" s="21" t="str">
        <f>_xlfn.IFNA(VLOOKUP(A57,'S and D'!A:C,3,0),"")</f>
        <v/>
      </c>
      <c r="C57" s="20"/>
      <c r="D57" s="20"/>
      <c r="E57" s="20"/>
    </row>
    <row r="58" spans="1:5" x14ac:dyDescent="0.3">
      <c r="A58" s="20"/>
      <c r="B58" s="21" t="str">
        <f>_xlfn.IFNA(VLOOKUP(A58,'S and D'!A:C,3,0),"")</f>
        <v/>
      </c>
      <c r="C58" s="20"/>
      <c r="D58" s="20"/>
      <c r="E58" s="20"/>
    </row>
    <row r="59" spans="1:5" x14ac:dyDescent="0.3">
      <c r="A59" s="20"/>
      <c r="B59" s="21" t="str">
        <f>_xlfn.IFNA(VLOOKUP(A59,'S and D'!A:C,3,0),"")</f>
        <v/>
      </c>
      <c r="C59" s="20"/>
      <c r="D59" s="20"/>
      <c r="E59" s="20"/>
    </row>
    <row r="60" spans="1:5" x14ac:dyDescent="0.3">
      <c r="A60" s="20"/>
      <c r="B60" s="21" t="str">
        <f>_xlfn.IFNA(VLOOKUP(A60,'S and D'!A:C,3,0),"")</f>
        <v/>
      </c>
      <c r="C60" s="20"/>
      <c r="D60" s="20"/>
      <c r="E60" s="20"/>
    </row>
    <row r="61" spans="1:5" x14ac:dyDescent="0.3">
      <c r="A61" s="20"/>
      <c r="B61" s="21" t="str">
        <f>_xlfn.IFNA(VLOOKUP(A61,'S and D'!A:C,3,0),"")</f>
        <v/>
      </c>
      <c r="C61" s="20"/>
      <c r="D61" s="20"/>
      <c r="E61" s="20"/>
    </row>
    <row r="62" spans="1:5" x14ac:dyDescent="0.3">
      <c r="A62" s="20"/>
      <c r="B62" s="21" t="str">
        <f>_xlfn.IFNA(VLOOKUP(A62,'S and D'!A:C,3,0),"")</f>
        <v/>
      </c>
      <c r="C62" s="20"/>
      <c r="D62" s="20"/>
      <c r="E62" s="20"/>
    </row>
    <row r="63" spans="1:5" x14ac:dyDescent="0.3">
      <c r="A63" s="20"/>
      <c r="B63" s="21" t="str">
        <f>_xlfn.IFNA(VLOOKUP(A63,'S and D'!A:C,3,0),"")</f>
        <v/>
      </c>
      <c r="C63" s="20"/>
      <c r="D63" s="20"/>
      <c r="E63" s="20"/>
    </row>
    <row r="64" spans="1:5" x14ac:dyDescent="0.3">
      <c r="A64" s="20"/>
      <c r="B64" s="21" t="str">
        <f>_xlfn.IFNA(VLOOKUP(A64,'S and D'!A:C,3,0),"")</f>
        <v/>
      </c>
      <c r="C64" s="20"/>
      <c r="D64" s="20"/>
      <c r="E64" s="20"/>
    </row>
    <row r="65" spans="1:5" x14ac:dyDescent="0.3">
      <c r="A65" s="20"/>
      <c r="B65" s="21" t="str">
        <f>_xlfn.IFNA(VLOOKUP(A65,'S and D'!A:C,3,0),"")</f>
        <v/>
      </c>
      <c r="C65" s="20"/>
      <c r="D65" s="20"/>
      <c r="E65" s="20"/>
    </row>
    <row r="66" spans="1:5" x14ac:dyDescent="0.3">
      <c r="A66" s="20"/>
      <c r="B66" s="21" t="str">
        <f>_xlfn.IFNA(VLOOKUP(A66,'S and D'!A:C,3,0),"")</f>
        <v/>
      </c>
      <c r="C66" s="20"/>
      <c r="D66" s="20"/>
      <c r="E66" s="20"/>
    </row>
    <row r="67" spans="1:5" x14ac:dyDescent="0.3">
      <c r="A67" s="20"/>
      <c r="B67" s="21" t="str">
        <f>_xlfn.IFNA(VLOOKUP(A67,'S and D'!A:C,3,0),"")</f>
        <v/>
      </c>
      <c r="C67" s="20"/>
      <c r="D67" s="20"/>
      <c r="E67" s="20"/>
    </row>
    <row r="68" spans="1:5" x14ac:dyDescent="0.3">
      <c r="A68" s="20"/>
      <c r="B68" s="21" t="str">
        <f>_xlfn.IFNA(VLOOKUP(A68,'S and D'!A:C,3,0),"")</f>
        <v/>
      </c>
      <c r="C68" s="20"/>
      <c r="D68" s="20"/>
      <c r="E68" s="20"/>
    </row>
    <row r="69" spans="1:5" x14ac:dyDescent="0.3">
      <c r="A69" s="20"/>
      <c r="B69" s="21" t="str">
        <f>_xlfn.IFNA(VLOOKUP(A69,'S and D'!A:C,3,0),"")</f>
        <v/>
      </c>
      <c r="C69" s="20"/>
      <c r="D69" s="20"/>
      <c r="E69" s="20"/>
    </row>
    <row r="70" spans="1:5" x14ac:dyDescent="0.3">
      <c r="A70" s="20"/>
      <c r="B70" s="21" t="str">
        <f>_xlfn.IFNA(VLOOKUP(A70,'S and D'!A:C,3,0),"")</f>
        <v/>
      </c>
      <c r="C70" s="20"/>
      <c r="D70" s="20"/>
      <c r="E70" s="20"/>
    </row>
    <row r="71" spans="1:5" x14ac:dyDescent="0.3">
      <c r="A71" s="20"/>
      <c r="B71" s="21" t="str">
        <f>_xlfn.IFNA(VLOOKUP(A71,'S and D'!A:C,3,0),"")</f>
        <v/>
      </c>
      <c r="C71" s="20"/>
      <c r="D71" s="20"/>
      <c r="E71" s="20"/>
    </row>
    <row r="72" spans="1:5" x14ac:dyDescent="0.3">
      <c r="A72" s="20"/>
      <c r="B72" s="21" t="str">
        <f>_xlfn.IFNA(VLOOKUP(A72,'S and D'!A:C,3,0),"")</f>
        <v/>
      </c>
      <c r="C72" s="20"/>
      <c r="D72" s="20"/>
      <c r="E72" s="20"/>
    </row>
    <row r="73" spans="1:5" x14ac:dyDescent="0.3">
      <c r="A73" s="20"/>
      <c r="B73" s="21" t="str">
        <f>_xlfn.IFNA(VLOOKUP(A73,'S and D'!A:C,3,0),"")</f>
        <v/>
      </c>
      <c r="C73" s="20"/>
      <c r="D73" s="20"/>
      <c r="E73" s="20"/>
    </row>
    <row r="74" spans="1:5" x14ac:dyDescent="0.3">
      <c r="A74" s="20"/>
      <c r="B74" s="21" t="str">
        <f>_xlfn.IFNA(VLOOKUP(A74,'S and D'!A:C,3,0),"")</f>
        <v/>
      </c>
      <c r="C74" s="20"/>
      <c r="D74" s="20"/>
      <c r="E74" s="20"/>
    </row>
    <row r="75" spans="1:5" x14ac:dyDescent="0.3">
      <c r="A75" s="20"/>
      <c r="B75" s="21" t="str">
        <f>_xlfn.IFNA(VLOOKUP(A75,'S and D'!A:C,3,0),"")</f>
        <v/>
      </c>
      <c r="C75" s="20"/>
      <c r="D75" s="20"/>
      <c r="E75" s="20"/>
    </row>
    <row r="76" spans="1:5" x14ac:dyDescent="0.3">
      <c r="A76" s="20"/>
      <c r="B76" s="21" t="str">
        <f>_xlfn.IFNA(VLOOKUP(A76,'S and D'!A:C,3,0),"")</f>
        <v/>
      </c>
      <c r="C76" s="20"/>
      <c r="D76" s="20"/>
      <c r="E76" s="20"/>
    </row>
    <row r="77" spans="1:5" x14ac:dyDescent="0.3">
      <c r="A77" s="20"/>
      <c r="B77" s="21" t="str">
        <f>_xlfn.IFNA(VLOOKUP(A77,'S and D'!A:C,3,0),"")</f>
        <v/>
      </c>
      <c r="C77" s="20"/>
      <c r="D77" s="20"/>
      <c r="E77" s="20"/>
    </row>
    <row r="78" spans="1:5" x14ac:dyDescent="0.3">
      <c r="A78" s="20"/>
      <c r="B78" s="21" t="str">
        <f>_xlfn.IFNA(VLOOKUP(A78,'S and D'!A:C,3,0),"")</f>
        <v/>
      </c>
      <c r="C78" s="20"/>
      <c r="D78" s="20"/>
      <c r="E78" s="20"/>
    </row>
    <row r="79" spans="1:5" x14ac:dyDescent="0.3">
      <c r="A79" s="20"/>
      <c r="B79" s="21" t="str">
        <f>_xlfn.IFNA(VLOOKUP(A79,'S and D'!A:C,3,0),"")</f>
        <v/>
      </c>
      <c r="C79" s="20"/>
      <c r="D79" s="20"/>
      <c r="E79" s="20"/>
    </row>
    <row r="80" spans="1:5" x14ac:dyDescent="0.3">
      <c r="A80" s="20"/>
      <c r="B80" s="21" t="str">
        <f>_xlfn.IFNA(VLOOKUP(A80,'S and D'!A:C,3,0),"")</f>
        <v/>
      </c>
      <c r="C80" s="20"/>
      <c r="D80" s="20"/>
      <c r="E80" s="20"/>
    </row>
    <row r="81" spans="1:5" x14ac:dyDescent="0.3">
      <c r="A81" s="20"/>
      <c r="B81" s="21" t="str">
        <f>_xlfn.IFNA(VLOOKUP(A81,'S and D'!A:C,3,0),"")</f>
        <v/>
      </c>
      <c r="C81" s="20"/>
      <c r="D81" s="20"/>
      <c r="E81" s="20"/>
    </row>
    <row r="82" spans="1:5" x14ac:dyDescent="0.3">
      <c r="A82" s="20"/>
      <c r="B82" s="21" t="str">
        <f>_xlfn.IFNA(VLOOKUP(A82,'S and D'!A:C,3,0),"")</f>
        <v/>
      </c>
      <c r="C82" s="20"/>
      <c r="D82" s="20"/>
      <c r="E82" s="20"/>
    </row>
    <row r="83" spans="1:5" x14ac:dyDescent="0.3">
      <c r="A83" s="20"/>
      <c r="B83" s="21" t="str">
        <f>_xlfn.IFNA(VLOOKUP(A83,'S and D'!A:C,3,0),"")</f>
        <v/>
      </c>
      <c r="C83" s="20"/>
      <c r="D83" s="20"/>
      <c r="E83" s="20"/>
    </row>
    <row r="84" spans="1:5" x14ac:dyDescent="0.3">
      <c r="A84" s="20"/>
      <c r="B84" s="21" t="str">
        <f>_xlfn.IFNA(VLOOKUP(A84,'S and D'!A:C,3,0),"")</f>
        <v/>
      </c>
      <c r="C84" s="20"/>
      <c r="D84" s="20"/>
      <c r="E84" s="20"/>
    </row>
    <row r="85" spans="1:5" x14ac:dyDescent="0.3">
      <c r="A85" s="20"/>
      <c r="B85" s="21" t="str">
        <f>_xlfn.IFNA(VLOOKUP(A85,'S and D'!A:C,3,0),"")</f>
        <v/>
      </c>
      <c r="C85" s="20"/>
      <c r="D85" s="20"/>
      <c r="E85" s="20"/>
    </row>
    <row r="86" spans="1:5" x14ac:dyDescent="0.3">
      <c r="A86" s="20"/>
      <c r="B86" s="21" t="str">
        <f>_xlfn.IFNA(VLOOKUP(A86,'S and D'!A:C,3,0),"")</f>
        <v/>
      </c>
      <c r="C86" s="20"/>
      <c r="D86" s="20"/>
      <c r="E86" s="20"/>
    </row>
    <row r="87" spans="1:5" x14ac:dyDescent="0.3">
      <c r="A87" s="20"/>
      <c r="B87" s="21" t="str">
        <f>_xlfn.IFNA(VLOOKUP(A87,'S and D'!A:C,3,0),"")</f>
        <v/>
      </c>
      <c r="C87" s="20"/>
      <c r="D87" s="20"/>
      <c r="E87" s="20"/>
    </row>
    <row r="88" spans="1:5" x14ac:dyDescent="0.3">
      <c r="A88" s="20"/>
      <c r="B88" s="21" t="str">
        <f>_xlfn.IFNA(VLOOKUP(A88,'S and D'!A:C,3,0),"")</f>
        <v/>
      </c>
      <c r="C88" s="20"/>
      <c r="D88" s="20"/>
      <c r="E88" s="20"/>
    </row>
    <row r="89" spans="1:5" x14ac:dyDescent="0.3">
      <c r="A89" s="20"/>
      <c r="B89" s="21" t="str">
        <f>_xlfn.IFNA(VLOOKUP(A89,'S and D'!A:C,3,0),"")</f>
        <v/>
      </c>
      <c r="C89" s="20"/>
      <c r="D89" s="20"/>
      <c r="E89" s="20"/>
    </row>
    <row r="90" spans="1:5" x14ac:dyDescent="0.3">
      <c r="A90" s="20"/>
      <c r="B90" s="21" t="str">
        <f>_xlfn.IFNA(VLOOKUP(A90,'S and D'!A:C,3,0),"")</f>
        <v/>
      </c>
      <c r="C90" s="20"/>
      <c r="D90" s="20"/>
      <c r="E90" s="20"/>
    </row>
    <row r="91" spans="1:5" x14ac:dyDescent="0.3">
      <c r="A91" s="20"/>
      <c r="B91" s="21" t="str">
        <f>_xlfn.IFNA(VLOOKUP(A91,'S and D'!A:C,3,0),"")</f>
        <v/>
      </c>
      <c r="C91" s="20"/>
      <c r="D91" s="20"/>
      <c r="E91" s="20"/>
    </row>
    <row r="92" spans="1:5" x14ac:dyDescent="0.3">
      <c r="A92" s="20"/>
      <c r="B92" s="21" t="str">
        <f>_xlfn.IFNA(VLOOKUP(A92,'S and D'!A:C,3,0),"")</f>
        <v/>
      </c>
      <c r="C92" s="20"/>
      <c r="D92" s="20"/>
      <c r="E92" s="20"/>
    </row>
    <row r="93" spans="1:5" x14ac:dyDescent="0.3">
      <c r="A93" s="20"/>
      <c r="B93" s="21" t="str">
        <f>_xlfn.IFNA(VLOOKUP(A93,'S and D'!A:C,3,0),"")</f>
        <v/>
      </c>
      <c r="C93" s="20"/>
      <c r="D93" s="20"/>
      <c r="E93" s="20"/>
    </row>
    <row r="94" spans="1:5" x14ac:dyDescent="0.3">
      <c r="A94" s="20"/>
      <c r="B94" s="21" t="str">
        <f>_xlfn.IFNA(VLOOKUP(A94,'S and D'!A:C,3,0),"")</f>
        <v/>
      </c>
      <c r="C94" s="20"/>
      <c r="D94" s="20"/>
      <c r="E94" s="20"/>
    </row>
    <row r="95" spans="1:5" x14ac:dyDescent="0.3">
      <c r="A95" s="20"/>
      <c r="B95" s="21" t="str">
        <f>_xlfn.IFNA(VLOOKUP(A95,'S and D'!A:C,3,0),"")</f>
        <v/>
      </c>
      <c r="C95" s="20"/>
      <c r="D95" s="20"/>
      <c r="E95" s="20"/>
    </row>
    <row r="96" spans="1:5" x14ac:dyDescent="0.3">
      <c r="A96" s="20"/>
      <c r="B96" s="21" t="str">
        <f>_xlfn.IFNA(VLOOKUP(A96,'S and D'!A:C,3,0),"")</f>
        <v/>
      </c>
      <c r="C96" s="20"/>
      <c r="D96" s="20"/>
      <c r="E96" s="20"/>
    </row>
    <row r="97" spans="1:5" x14ac:dyDescent="0.3">
      <c r="A97" s="20"/>
      <c r="B97" s="21" t="str">
        <f>_xlfn.IFNA(VLOOKUP(A97,'S and D'!A:C,3,0),"")</f>
        <v/>
      </c>
      <c r="C97" s="20"/>
      <c r="D97" s="20"/>
      <c r="E97" s="20"/>
    </row>
    <row r="98" spans="1:5" x14ac:dyDescent="0.3">
      <c r="A98" s="20"/>
      <c r="B98" s="21" t="str">
        <f>_xlfn.IFNA(VLOOKUP(A98,'S and D'!A:C,3,0),"")</f>
        <v/>
      </c>
      <c r="C98" s="20"/>
      <c r="D98" s="20"/>
      <c r="E98" s="20"/>
    </row>
    <row r="99" spans="1:5" x14ac:dyDescent="0.3">
      <c r="A99" s="20"/>
      <c r="B99" s="21" t="str">
        <f>_xlfn.IFNA(VLOOKUP(A99,'S and D'!A:C,3,0),"")</f>
        <v/>
      </c>
      <c r="C99" s="20"/>
      <c r="D99" s="20"/>
      <c r="E99" s="20"/>
    </row>
    <row r="100" spans="1:5" x14ac:dyDescent="0.3">
      <c r="A100" s="20"/>
      <c r="B100" s="21" t="str">
        <f>_xlfn.IFNA(VLOOKUP(A100,'S and D'!A:C,3,0),"")</f>
        <v/>
      </c>
      <c r="C100" s="20"/>
      <c r="D100" s="20"/>
      <c r="E100" s="20"/>
    </row>
    <row r="101" spans="1:5" x14ac:dyDescent="0.3">
      <c r="A101" s="20"/>
      <c r="B101" s="21" t="str">
        <f>_xlfn.IFNA(VLOOKUP(A101,'S and D'!A:C,3,0),"")</f>
        <v/>
      </c>
      <c r="C101" s="20"/>
      <c r="D101" s="20"/>
      <c r="E101" s="20"/>
    </row>
    <row r="102" spans="1:5" x14ac:dyDescent="0.3">
      <c r="A102" s="20"/>
      <c r="B102" s="21" t="str">
        <f>_xlfn.IFNA(VLOOKUP(A102,'S and D'!A:C,3,0),"")</f>
        <v/>
      </c>
      <c r="C102" s="20"/>
      <c r="D102" s="20"/>
      <c r="E102" s="20"/>
    </row>
    <row r="103" spans="1:5" x14ac:dyDescent="0.3">
      <c r="A103" s="20"/>
      <c r="B103" s="21" t="str">
        <f>_xlfn.IFNA(VLOOKUP(A103,'S and D'!A:C,3,0),"")</f>
        <v/>
      </c>
      <c r="C103" s="20"/>
      <c r="D103" s="20"/>
      <c r="E103" s="20"/>
    </row>
    <row r="104" spans="1:5" x14ac:dyDescent="0.3">
      <c r="A104" s="20"/>
      <c r="B104" s="21" t="str">
        <f>_xlfn.IFNA(VLOOKUP(A104,'S and D'!A:C,3,0),"")</f>
        <v/>
      </c>
      <c r="C104" s="20"/>
      <c r="D104" s="20"/>
      <c r="E104" s="20"/>
    </row>
    <row r="105" spans="1:5" x14ac:dyDescent="0.3">
      <c r="A105" s="20"/>
      <c r="B105" s="21" t="str">
        <f>_xlfn.IFNA(VLOOKUP(A105,'S and D'!A:C,3,0),"")</f>
        <v/>
      </c>
      <c r="C105" s="20"/>
      <c r="D105" s="20"/>
      <c r="E105" s="20"/>
    </row>
    <row r="106" spans="1:5" x14ac:dyDescent="0.3">
      <c r="A106" s="20"/>
      <c r="B106" s="21" t="str">
        <f>_xlfn.IFNA(VLOOKUP(A106,'S and D'!A:C,3,0),"")</f>
        <v/>
      </c>
      <c r="C106" s="20"/>
      <c r="D106" s="20"/>
      <c r="E106" s="20"/>
    </row>
    <row r="107" spans="1:5" x14ac:dyDescent="0.3">
      <c r="A107" s="20"/>
      <c r="B107" s="21" t="str">
        <f>_xlfn.IFNA(VLOOKUP(A107,'S and D'!A:C,3,0),"")</f>
        <v/>
      </c>
      <c r="C107" s="20"/>
      <c r="D107" s="20"/>
      <c r="E107" s="20"/>
    </row>
    <row r="108" spans="1:5" x14ac:dyDescent="0.3">
      <c r="A108" s="20"/>
      <c r="B108" s="21" t="str">
        <f>_xlfn.IFNA(VLOOKUP(A108,'S and D'!A:C,3,0),"")</f>
        <v/>
      </c>
      <c r="C108" s="20"/>
      <c r="D108" s="20"/>
      <c r="E108" s="20"/>
    </row>
    <row r="109" spans="1:5" x14ac:dyDescent="0.3">
      <c r="A109" s="20"/>
      <c r="B109" s="21" t="str">
        <f>_xlfn.IFNA(VLOOKUP(A109,'S and D'!A:C,3,0),"")</f>
        <v/>
      </c>
      <c r="C109" s="20"/>
      <c r="D109" s="20"/>
      <c r="E109" s="20"/>
    </row>
    <row r="110" spans="1:5" x14ac:dyDescent="0.3">
      <c r="A110" s="20"/>
      <c r="B110" s="21" t="str">
        <f>_xlfn.IFNA(VLOOKUP(A110,'S and D'!A:C,3,0),"")</f>
        <v/>
      </c>
      <c r="C110" s="20"/>
      <c r="D110" s="20"/>
      <c r="E110" s="20"/>
    </row>
    <row r="111" spans="1:5" x14ac:dyDescent="0.3">
      <c r="A111" s="20"/>
      <c r="B111" s="21" t="str">
        <f>_xlfn.IFNA(VLOOKUP(A111,'S and D'!A:C,3,0),"")</f>
        <v/>
      </c>
      <c r="C111" s="20"/>
      <c r="D111" s="20"/>
      <c r="E111" s="20"/>
    </row>
    <row r="112" spans="1:5" x14ac:dyDescent="0.3">
      <c r="A112" s="20"/>
      <c r="B112" s="21" t="str">
        <f>_xlfn.IFNA(VLOOKUP(A112,'S and D'!A:C,3,0),"")</f>
        <v/>
      </c>
      <c r="C112" s="20"/>
      <c r="D112" s="20"/>
      <c r="E112" s="20"/>
    </row>
    <row r="113" spans="1:5" x14ac:dyDescent="0.3">
      <c r="A113" s="20"/>
      <c r="B113" s="21" t="str">
        <f>_xlfn.IFNA(VLOOKUP(A113,'S and D'!A:C,3,0),"")</f>
        <v/>
      </c>
      <c r="C113" s="20"/>
      <c r="D113" s="20"/>
      <c r="E113" s="20"/>
    </row>
    <row r="114" spans="1:5" x14ac:dyDescent="0.3">
      <c r="A114" s="20"/>
      <c r="B114" s="21" t="str">
        <f>_xlfn.IFNA(VLOOKUP(A114,'S and D'!A:C,3,0),"")</f>
        <v/>
      </c>
      <c r="C114" s="20"/>
      <c r="D114" s="20"/>
      <c r="E114" s="20"/>
    </row>
    <row r="115" spans="1:5" x14ac:dyDescent="0.3">
      <c r="A115" s="20"/>
      <c r="B115" s="21" t="str">
        <f>_xlfn.IFNA(VLOOKUP(A115,'S and D'!A:C,3,0),"")</f>
        <v/>
      </c>
      <c r="C115" s="20"/>
      <c r="D115" s="20"/>
      <c r="E115" s="20"/>
    </row>
    <row r="116" spans="1:5" x14ac:dyDescent="0.3">
      <c r="A116" s="20"/>
      <c r="B116" s="21" t="str">
        <f>_xlfn.IFNA(VLOOKUP(A116,'S and D'!A:C,3,0),"")</f>
        <v/>
      </c>
      <c r="C116" s="20"/>
      <c r="D116" s="20"/>
      <c r="E116" s="20"/>
    </row>
    <row r="117" spans="1:5" x14ac:dyDescent="0.3">
      <c r="A117" s="20"/>
      <c r="B117" s="21" t="str">
        <f>_xlfn.IFNA(VLOOKUP(A117,'S and D'!A:C,3,0),"")</f>
        <v/>
      </c>
      <c r="C117" s="20"/>
      <c r="D117" s="20"/>
      <c r="E117" s="20"/>
    </row>
    <row r="118" spans="1:5" x14ac:dyDescent="0.3">
      <c r="A118" s="20"/>
      <c r="B118" s="21" t="str">
        <f>_xlfn.IFNA(VLOOKUP(A118,'S and D'!A:C,3,0),"")</f>
        <v/>
      </c>
      <c r="C118" s="20"/>
      <c r="D118" s="20"/>
      <c r="E118" s="20"/>
    </row>
    <row r="119" spans="1:5" x14ac:dyDescent="0.3">
      <c r="A119" s="20"/>
      <c r="B119" s="21" t="str">
        <f>_xlfn.IFNA(VLOOKUP(A119,'S and D'!A:C,3,0),"")</f>
        <v/>
      </c>
      <c r="C119" s="20"/>
      <c r="D119" s="20"/>
      <c r="E119" s="20"/>
    </row>
    <row r="120" spans="1:5" x14ac:dyDescent="0.3">
      <c r="A120" s="20"/>
      <c r="B120" s="21" t="str">
        <f>_xlfn.IFNA(VLOOKUP(A120,'S and D'!A:C,3,0),"")</f>
        <v/>
      </c>
      <c r="C120" s="20"/>
      <c r="D120" s="20"/>
      <c r="E120" s="20"/>
    </row>
    <row r="121" spans="1:5" x14ac:dyDescent="0.3">
      <c r="A121" s="20"/>
      <c r="B121" s="21" t="str">
        <f>_xlfn.IFNA(VLOOKUP(A121,'S and D'!A:C,3,0),"")</f>
        <v/>
      </c>
      <c r="C121" s="20"/>
      <c r="D121" s="20"/>
      <c r="E121" s="20"/>
    </row>
    <row r="122" spans="1:5" x14ac:dyDescent="0.3">
      <c r="A122" s="20"/>
      <c r="B122" s="21" t="str">
        <f>_xlfn.IFNA(VLOOKUP(A122,'S and D'!A:C,3,0),"")</f>
        <v/>
      </c>
      <c r="C122" s="20"/>
      <c r="D122" s="20"/>
      <c r="E122" s="20"/>
    </row>
    <row r="123" spans="1:5" x14ac:dyDescent="0.3">
      <c r="A123" s="20"/>
      <c r="B123" s="21" t="str">
        <f>_xlfn.IFNA(VLOOKUP(A123,'S and D'!A:C,3,0),"")</f>
        <v/>
      </c>
      <c r="C123" s="20"/>
      <c r="D123" s="20"/>
      <c r="E123" s="20"/>
    </row>
    <row r="124" spans="1:5" x14ac:dyDescent="0.3">
      <c r="A124" s="20"/>
      <c r="B124" s="21" t="str">
        <f>_xlfn.IFNA(VLOOKUP(A124,'S and D'!A:C,3,0),"")</f>
        <v/>
      </c>
      <c r="C124" s="20"/>
      <c r="D124" s="20"/>
      <c r="E124" s="20"/>
    </row>
    <row r="125" spans="1:5" x14ac:dyDescent="0.3">
      <c r="A125" s="20"/>
      <c r="B125" s="21" t="str">
        <f>_xlfn.IFNA(VLOOKUP(A125,'S and D'!A:C,3,0),"")</f>
        <v/>
      </c>
      <c r="C125" s="20"/>
      <c r="D125" s="20"/>
      <c r="E125" s="20"/>
    </row>
    <row r="126" spans="1:5" x14ac:dyDescent="0.3">
      <c r="A126" s="20"/>
      <c r="B126" s="21" t="str">
        <f>_xlfn.IFNA(VLOOKUP(A126,'S and D'!A:C,3,0),"")</f>
        <v/>
      </c>
      <c r="C126" s="20"/>
      <c r="D126" s="20"/>
      <c r="E126" s="20"/>
    </row>
    <row r="127" spans="1:5" x14ac:dyDescent="0.3">
      <c r="A127" s="20"/>
      <c r="B127" s="21" t="str">
        <f>_xlfn.IFNA(VLOOKUP(A127,'S and D'!A:C,3,0),"")</f>
        <v/>
      </c>
      <c r="C127" s="20"/>
      <c r="D127" s="20"/>
      <c r="E127" s="20"/>
    </row>
    <row r="128" spans="1:5" x14ac:dyDescent="0.3">
      <c r="A128" s="20"/>
      <c r="B128" s="21" t="str">
        <f>_xlfn.IFNA(VLOOKUP(A128,'S and D'!A:C,3,0),"")</f>
        <v/>
      </c>
      <c r="C128" s="20"/>
      <c r="D128" s="20"/>
      <c r="E128" s="20"/>
    </row>
    <row r="129" spans="1:5" x14ac:dyDescent="0.3">
      <c r="A129" s="20"/>
      <c r="B129" s="21" t="str">
        <f>_xlfn.IFNA(VLOOKUP(A129,'S and D'!A:C,3,0),"")</f>
        <v/>
      </c>
      <c r="C129" s="20"/>
      <c r="D129" s="20"/>
      <c r="E129" s="20"/>
    </row>
    <row r="130" spans="1:5" x14ac:dyDescent="0.3">
      <c r="A130" s="20"/>
      <c r="B130" s="21" t="str">
        <f>_xlfn.IFNA(VLOOKUP(A130,'S and D'!A:C,3,0),"")</f>
        <v/>
      </c>
      <c r="C130" s="20"/>
      <c r="D130" s="20"/>
      <c r="E130" s="20"/>
    </row>
    <row r="131" spans="1:5" x14ac:dyDescent="0.3">
      <c r="A131" s="20"/>
      <c r="B131" s="21" t="str">
        <f>_xlfn.IFNA(VLOOKUP(A131,'S and D'!A:C,3,0),"")</f>
        <v/>
      </c>
      <c r="C131" s="20"/>
      <c r="D131" s="20"/>
      <c r="E131" s="20"/>
    </row>
    <row r="132" spans="1:5" x14ac:dyDescent="0.3">
      <c r="A132" s="20"/>
      <c r="B132" s="21" t="str">
        <f>_xlfn.IFNA(VLOOKUP(A132,'S and D'!A:C,3,0),"")</f>
        <v/>
      </c>
      <c r="C132" s="20"/>
      <c r="D132" s="20"/>
      <c r="E132" s="20"/>
    </row>
    <row r="133" spans="1:5" x14ac:dyDescent="0.3">
      <c r="A133" s="20"/>
      <c r="B133" s="21" t="str">
        <f>_xlfn.IFNA(VLOOKUP(A133,'S and D'!A:C,3,0),"")</f>
        <v/>
      </c>
      <c r="C133" s="20"/>
      <c r="D133" s="20"/>
      <c r="E133" s="20"/>
    </row>
    <row r="134" spans="1:5" x14ac:dyDescent="0.3">
      <c r="A134" s="20"/>
      <c r="B134" s="21" t="str">
        <f>_xlfn.IFNA(VLOOKUP(A134,'S and D'!A:C,3,0),"")</f>
        <v/>
      </c>
      <c r="C134" s="20"/>
      <c r="D134" s="20"/>
      <c r="E134" s="20"/>
    </row>
    <row r="135" spans="1:5" x14ac:dyDescent="0.3">
      <c r="A135" s="20"/>
      <c r="B135" s="21" t="str">
        <f>_xlfn.IFNA(VLOOKUP(A135,'S and D'!A:C,3,0),"")</f>
        <v/>
      </c>
      <c r="C135" s="20"/>
      <c r="D135" s="20"/>
      <c r="E135" s="20"/>
    </row>
    <row r="136" spans="1:5" x14ac:dyDescent="0.3">
      <c r="A136" s="20"/>
      <c r="B136" s="21" t="str">
        <f>_xlfn.IFNA(VLOOKUP(A136,'S and D'!A:C,3,0),"")</f>
        <v/>
      </c>
      <c r="C136" s="20"/>
      <c r="D136" s="20"/>
      <c r="E136" s="20"/>
    </row>
    <row r="137" spans="1:5" x14ac:dyDescent="0.3">
      <c r="A137" s="20"/>
      <c r="B137" s="21" t="str">
        <f>_xlfn.IFNA(VLOOKUP(A137,'S and D'!A:C,3,0),"")</f>
        <v/>
      </c>
      <c r="C137" s="20"/>
      <c r="D137" s="20"/>
      <c r="E137" s="20"/>
    </row>
    <row r="138" spans="1:5" x14ac:dyDescent="0.3">
      <c r="A138" s="20"/>
      <c r="B138" s="21" t="str">
        <f>_xlfn.IFNA(VLOOKUP(A138,'S and D'!A:C,3,0),"")</f>
        <v/>
      </c>
      <c r="C138" s="20"/>
      <c r="D138" s="20"/>
      <c r="E138" s="20"/>
    </row>
    <row r="139" spans="1:5" x14ac:dyDescent="0.3">
      <c r="A139" s="20"/>
      <c r="B139" s="21" t="str">
        <f>_xlfn.IFNA(VLOOKUP(A139,'S and D'!A:C,3,0),"")</f>
        <v/>
      </c>
      <c r="C139" s="20"/>
      <c r="D139" s="20"/>
      <c r="E139" s="20"/>
    </row>
    <row r="140" spans="1:5" x14ac:dyDescent="0.3">
      <c r="A140" s="20"/>
      <c r="B140" s="21" t="str">
        <f>_xlfn.IFNA(VLOOKUP(A140,'S and D'!A:C,3,0),"")</f>
        <v/>
      </c>
      <c r="C140" s="20"/>
      <c r="D140" s="20"/>
      <c r="E140" s="20"/>
    </row>
    <row r="141" spans="1:5" x14ac:dyDescent="0.3">
      <c r="A141" s="20"/>
      <c r="B141" s="21" t="str">
        <f>_xlfn.IFNA(VLOOKUP(A141,'S and D'!A:C,3,0),"")</f>
        <v/>
      </c>
      <c r="C141" s="20"/>
      <c r="D141" s="20"/>
      <c r="E141" s="20"/>
    </row>
    <row r="142" spans="1:5" x14ac:dyDescent="0.3">
      <c r="A142" s="20"/>
      <c r="B142" s="21" t="str">
        <f>_xlfn.IFNA(VLOOKUP(A142,'S and D'!A:C,3,0),"")</f>
        <v/>
      </c>
      <c r="C142" s="20"/>
      <c r="D142" s="20"/>
      <c r="E142" s="20"/>
    </row>
    <row r="143" spans="1:5" x14ac:dyDescent="0.3">
      <c r="A143" s="20"/>
      <c r="B143" s="21" t="str">
        <f>_xlfn.IFNA(VLOOKUP(A143,'S and D'!A:C,3,0),"")</f>
        <v/>
      </c>
      <c r="C143" s="20"/>
      <c r="D143" s="20"/>
      <c r="E143" s="20"/>
    </row>
    <row r="144" spans="1:5" x14ac:dyDescent="0.3">
      <c r="A144" s="20"/>
      <c r="B144" s="21" t="str">
        <f>_xlfn.IFNA(VLOOKUP(A144,'S and D'!A:C,3,0),"")</f>
        <v/>
      </c>
      <c r="C144" s="20"/>
      <c r="D144" s="20"/>
      <c r="E144" s="20"/>
    </row>
    <row r="145" spans="1:5" x14ac:dyDescent="0.3">
      <c r="A145" s="20"/>
      <c r="B145" s="21" t="str">
        <f>_xlfn.IFNA(VLOOKUP(A145,'S and D'!A:C,3,0),"")</f>
        <v/>
      </c>
      <c r="C145" s="20"/>
      <c r="D145" s="20"/>
      <c r="E145" s="20"/>
    </row>
    <row r="146" spans="1:5" x14ac:dyDescent="0.3">
      <c r="A146" s="20"/>
      <c r="B146" s="21" t="str">
        <f>_xlfn.IFNA(VLOOKUP(A146,'S and D'!A:C,3,0),"")</f>
        <v/>
      </c>
      <c r="C146" s="20"/>
      <c r="D146" s="20"/>
      <c r="E146" s="20"/>
    </row>
    <row r="147" spans="1:5" x14ac:dyDescent="0.3">
      <c r="A147" s="20"/>
      <c r="B147" s="21" t="str">
        <f>_xlfn.IFNA(VLOOKUP(A147,'S and D'!A:C,3,0),"")</f>
        <v/>
      </c>
      <c r="C147" s="20"/>
      <c r="D147" s="20"/>
      <c r="E147" s="20"/>
    </row>
    <row r="148" spans="1:5" x14ac:dyDescent="0.3">
      <c r="A148" s="20"/>
      <c r="B148" s="21" t="str">
        <f>_xlfn.IFNA(VLOOKUP(A148,'S and D'!A:C,3,0),"")</f>
        <v/>
      </c>
      <c r="C148" s="20"/>
      <c r="D148" s="20"/>
      <c r="E148" s="20"/>
    </row>
    <row r="149" spans="1:5" x14ac:dyDescent="0.3">
      <c r="A149" s="20"/>
      <c r="B149" s="21" t="str">
        <f>_xlfn.IFNA(VLOOKUP(A149,'S and D'!A:C,3,0),"")</f>
        <v/>
      </c>
      <c r="C149" s="20"/>
      <c r="D149" s="20"/>
      <c r="E149" s="20"/>
    </row>
    <row r="150" spans="1:5" x14ac:dyDescent="0.3">
      <c r="A150" s="20"/>
      <c r="B150" s="21" t="str">
        <f>_xlfn.IFNA(VLOOKUP(A150,'S and D'!A:C,3,0),"")</f>
        <v/>
      </c>
      <c r="C150" s="20"/>
      <c r="D150" s="20"/>
      <c r="E150" s="20"/>
    </row>
    <row r="151" spans="1:5" x14ac:dyDescent="0.3">
      <c r="A151" s="20"/>
      <c r="B151" s="21" t="str">
        <f>_xlfn.IFNA(VLOOKUP(A151,'S and D'!A:C,3,0),"")</f>
        <v/>
      </c>
      <c r="C151" s="20"/>
      <c r="D151" s="20"/>
      <c r="E151" s="20"/>
    </row>
    <row r="152" spans="1:5" x14ac:dyDescent="0.3">
      <c r="A152" s="20"/>
      <c r="B152" s="21" t="str">
        <f>_xlfn.IFNA(VLOOKUP(A152,'S and D'!A:C,3,0),"")</f>
        <v/>
      </c>
      <c r="C152" s="20"/>
      <c r="D152" s="20"/>
      <c r="E152" s="20"/>
    </row>
    <row r="153" spans="1:5" x14ac:dyDescent="0.3">
      <c r="A153" s="20"/>
      <c r="B153" s="21" t="str">
        <f>_xlfn.IFNA(VLOOKUP(A153,'S and D'!A:C,3,0),"")</f>
        <v/>
      </c>
      <c r="C153" s="20"/>
      <c r="D153" s="20"/>
      <c r="E153" s="20"/>
    </row>
    <row r="154" spans="1:5" x14ac:dyDescent="0.3">
      <c r="A154" s="20"/>
      <c r="B154" s="21" t="str">
        <f>_xlfn.IFNA(VLOOKUP(A154,'S and D'!A:C,3,0),"")</f>
        <v/>
      </c>
      <c r="C154" s="20"/>
      <c r="D154" s="20"/>
      <c r="E154" s="20"/>
    </row>
    <row r="155" spans="1:5" x14ac:dyDescent="0.3">
      <c r="A155" s="20"/>
      <c r="B155" s="21" t="str">
        <f>_xlfn.IFNA(VLOOKUP(A155,'S and D'!A:C,3,0),"")</f>
        <v/>
      </c>
      <c r="C155" s="20"/>
      <c r="D155" s="20"/>
      <c r="E155" s="20"/>
    </row>
    <row r="156" spans="1:5" x14ac:dyDescent="0.3">
      <c r="A156" s="20"/>
      <c r="B156" s="21" t="str">
        <f>_xlfn.IFNA(VLOOKUP(A156,'S and D'!A:C,3,0),"")</f>
        <v/>
      </c>
      <c r="C156" s="20"/>
      <c r="D156" s="20"/>
      <c r="E156" s="20"/>
    </row>
    <row r="157" spans="1:5" x14ac:dyDescent="0.3">
      <c r="A157" s="20"/>
      <c r="B157" s="21" t="str">
        <f>_xlfn.IFNA(VLOOKUP(A157,'S and D'!A:C,3,0),"")</f>
        <v/>
      </c>
      <c r="C157" s="20"/>
      <c r="D157" s="20"/>
      <c r="E157" s="20"/>
    </row>
    <row r="158" spans="1:5" x14ac:dyDescent="0.3">
      <c r="A158" s="20"/>
      <c r="B158" s="21" t="str">
        <f>_xlfn.IFNA(VLOOKUP(A158,'S and D'!A:C,3,0),"")</f>
        <v/>
      </c>
      <c r="C158" s="20"/>
      <c r="D158" s="20"/>
      <c r="E158" s="20"/>
    </row>
    <row r="159" spans="1:5" x14ac:dyDescent="0.3">
      <c r="A159" s="20"/>
      <c r="B159" s="21" t="str">
        <f>_xlfn.IFNA(VLOOKUP(A159,'S and D'!A:C,3,0),"")</f>
        <v/>
      </c>
      <c r="C159" s="20"/>
      <c r="D159" s="20"/>
      <c r="E159" s="20"/>
    </row>
    <row r="160" spans="1:5" x14ac:dyDescent="0.3">
      <c r="A160" s="20"/>
      <c r="B160" s="21" t="str">
        <f>_xlfn.IFNA(VLOOKUP(A160,'S and D'!A:C,3,0),"")</f>
        <v/>
      </c>
      <c r="C160" s="20"/>
      <c r="D160" s="20"/>
      <c r="E160" s="20"/>
    </row>
    <row r="161" spans="1:5" x14ac:dyDescent="0.3">
      <c r="A161" s="20"/>
      <c r="B161" s="21" t="str">
        <f>_xlfn.IFNA(VLOOKUP(A161,'S and D'!A:C,3,0),"")</f>
        <v/>
      </c>
      <c r="C161" s="20"/>
      <c r="D161" s="20"/>
      <c r="E161" s="20"/>
    </row>
    <row r="162" spans="1:5" x14ac:dyDescent="0.3">
      <c r="A162" s="20"/>
      <c r="B162" s="21" t="str">
        <f>_xlfn.IFNA(VLOOKUP(A162,'S and D'!A:C,3,0),"")</f>
        <v/>
      </c>
      <c r="C162" s="20"/>
      <c r="D162" s="20"/>
      <c r="E162" s="20"/>
    </row>
    <row r="163" spans="1:5" x14ac:dyDescent="0.3">
      <c r="A163" s="20"/>
      <c r="B163" s="21" t="str">
        <f>_xlfn.IFNA(VLOOKUP(A163,'S and D'!A:C,3,0),"")</f>
        <v/>
      </c>
      <c r="C163" s="20"/>
      <c r="D163" s="20"/>
      <c r="E163" s="20"/>
    </row>
    <row r="164" spans="1:5" x14ac:dyDescent="0.3">
      <c r="A164" s="20"/>
      <c r="B164" s="21" t="str">
        <f>_xlfn.IFNA(VLOOKUP(A164,'S and D'!A:C,3,0),"")</f>
        <v/>
      </c>
      <c r="C164" s="20"/>
      <c r="D164" s="20"/>
      <c r="E164" s="20"/>
    </row>
    <row r="165" spans="1:5" x14ac:dyDescent="0.3">
      <c r="A165" s="20"/>
      <c r="B165" s="21" t="str">
        <f>_xlfn.IFNA(VLOOKUP(A165,'S and D'!A:C,3,0),"")</f>
        <v/>
      </c>
      <c r="C165" s="20"/>
      <c r="D165" s="20"/>
      <c r="E165" s="20"/>
    </row>
    <row r="166" spans="1:5" x14ac:dyDescent="0.3">
      <c r="A166" s="20"/>
      <c r="B166" s="21" t="str">
        <f>_xlfn.IFNA(VLOOKUP(A166,'S and D'!A:C,3,0),"")</f>
        <v/>
      </c>
      <c r="C166" s="20"/>
      <c r="D166" s="20"/>
      <c r="E166" s="20"/>
    </row>
    <row r="167" spans="1:5" x14ac:dyDescent="0.3">
      <c r="A167" s="20"/>
      <c r="B167" s="21" t="str">
        <f>_xlfn.IFNA(VLOOKUP(A167,'S and D'!A:C,3,0),"")</f>
        <v/>
      </c>
      <c r="C167" s="20"/>
      <c r="D167" s="20"/>
      <c r="E167" s="20"/>
    </row>
    <row r="168" spans="1:5" x14ac:dyDescent="0.3">
      <c r="A168" s="20"/>
      <c r="B168" s="21" t="str">
        <f>_xlfn.IFNA(VLOOKUP(A168,'S and D'!A:C,3,0),"")</f>
        <v/>
      </c>
      <c r="C168" s="20"/>
      <c r="D168" s="20"/>
      <c r="E168" s="20"/>
    </row>
    <row r="169" spans="1:5" x14ac:dyDescent="0.3">
      <c r="A169" s="20"/>
      <c r="B169" s="21" t="str">
        <f>_xlfn.IFNA(VLOOKUP(A169,'S and D'!A:C,3,0),"")</f>
        <v/>
      </c>
      <c r="C169" s="20"/>
      <c r="D169" s="20"/>
      <c r="E169" s="20"/>
    </row>
    <row r="170" spans="1:5" x14ac:dyDescent="0.3">
      <c r="A170" s="20"/>
      <c r="B170" s="21" t="str">
        <f>_xlfn.IFNA(VLOOKUP(A170,'S and D'!A:C,3,0),"")</f>
        <v/>
      </c>
      <c r="C170" s="20"/>
      <c r="D170" s="20"/>
      <c r="E170" s="20"/>
    </row>
    <row r="171" spans="1:5" x14ac:dyDescent="0.3">
      <c r="A171" s="20"/>
      <c r="B171" s="21" t="str">
        <f>_xlfn.IFNA(VLOOKUP(A171,'S and D'!A:C,3,0),"")</f>
        <v/>
      </c>
      <c r="C171" s="20"/>
      <c r="D171" s="20"/>
      <c r="E171" s="20"/>
    </row>
    <row r="172" spans="1:5" x14ac:dyDescent="0.3">
      <c r="A172" s="20"/>
      <c r="B172" s="21" t="str">
        <f>_xlfn.IFNA(VLOOKUP(A172,'S and D'!A:C,3,0),"")</f>
        <v/>
      </c>
      <c r="C172" s="20"/>
      <c r="D172" s="20"/>
      <c r="E172" s="20"/>
    </row>
    <row r="173" spans="1:5" x14ac:dyDescent="0.3">
      <c r="A173" s="20"/>
      <c r="B173" s="21" t="str">
        <f>_xlfn.IFNA(VLOOKUP(A173,'S and D'!A:C,3,0),"")</f>
        <v/>
      </c>
      <c r="C173" s="20"/>
      <c r="D173" s="20"/>
      <c r="E173" s="20"/>
    </row>
    <row r="174" spans="1:5" x14ac:dyDescent="0.3">
      <c r="A174" s="20"/>
      <c r="B174" s="21" t="str">
        <f>_xlfn.IFNA(VLOOKUP(A174,'S and D'!A:C,3,0),"")</f>
        <v/>
      </c>
      <c r="C174" s="20"/>
      <c r="D174" s="20"/>
      <c r="E174" s="20"/>
    </row>
    <row r="175" spans="1:5" x14ac:dyDescent="0.3">
      <c r="A175" s="20"/>
      <c r="B175" s="21" t="str">
        <f>_xlfn.IFNA(VLOOKUP(A175,'S and D'!A:C,3,0),"")</f>
        <v/>
      </c>
      <c r="C175" s="20"/>
      <c r="D175" s="20"/>
      <c r="E175" s="20"/>
    </row>
    <row r="176" spans="1:5" x14ac:dyDescent="0.3">
      <c r="A176" s="20"/>
      <c r="B176" s="21" t="str">
        <f>_xlfn.IFNA(VLOOKUP(A176,'S and D'!A:C,3,0),"")</f>
        <v/>
      </c>
      <c r="C176" s="20"/>
      <c r="D176" s="20"/>
      <c r="E176" s="20"/>
    </row>
    <row r="177" spans="1:5" x14ac:dyDescent="0.3">
      <c r="A177" s="20"/>
      <c r="B177" s="21" t="str">
        <f>_xlfn.IFNA(VLOOKUP(A177,'S and D'!A:C,3,0),"")</f>
        <v/>
      </c>
      <c r="C177" s="20"/>
      <c r="D177" s="20"/>
      <c r="E177" s="20"/>
    </row>
    <row r="178" spans="1:5" x14ac:dyDescent="0.3">
      <c r="A178" s="20"/>
      <c r="B178" s="21" t="str">
        <f>_xlfn.IFNA(VLOOKUP(A178,'S and D'!A:C,3,0),"")</f>
        <v/>
      </c>
      <c r="C178" s="20"/>
      <c r="D178" s="20"/>
      <c r="E178" s="20"/>
    </row>
    <row r="179" spans="1:5" x14ac:dyDescent="0.3">
      <c r="A179" s="20"/>
      <c r="B179" s="21" t="str">
        <f>_xlfn.IFNA(VLOOKUP(A179,'S and D'!A:C,3,0),"")</f>
        <v/>
      </c>
      <c r="C179" s="20"/>
      <c r="D179" s="20"/>
      <c r="E179" s="20"/>
    </row>
    <row r="180" spans="1:5" x14ac:dyDescent="0.3">
      <c r="A180" s="20"/>
      <c r="B180" s="21" t="str">
        <f>_xlfn.IFNA(VLOOKUP(A180,'S and D'!A:C,3,0),"")</f>
        <v/>
      </c>
      <c r="C180" s="20"/>
      <c r="D180" s="20"/>
      <c r="E180" s="20"/>
    </row>
    <row r="181" spans="1:5" x14ac:dyDescent="0.3">
      <c r="A181" s="20"/>
      <c r="B181" s="21" t="str">
        <f>_xlfn.IFNA(VLOOKUP(A181,'S and D'!A:C,3,0),"")</f>
        <v/>
      </c>
      <c r="C181" s="20"/>
      <c r="D181" s="20"/>
      <c r="E181" s="20"/>
    </row>
    <row r="182" spans="1:5" x14ac:dyDescent="0.3">
      <c r="A182" s="20"/>
      <c r="B182" s="21" t="str">
        <f>_xlfn.IFNA(VLOOKUP(A182,'S and D'!A:C,3,0),"")</f>
        <v/>
      </c>
      <c r="C182" s="20"/>
      <c r="D182" s="20"/>
      <c r="E182" s="20"/>
    </row>
    <row r="183" spans="1:5" x14ac:dyDescent="0.3">
      <c r="A183" s="20"/>
      <c r="B183" s="21" t="str">
        <f>_xlfn.IFNA(VLOOKUP(A183,'S and D'!A:C,3,0),"")</f>
        <v/>
      </c>
      <c r="C183" s="20"/>
      <c r="D183" s="20"/>
      <c r="E183" s="20"/>
    </row>
    <row r="184" spans="1:5" x14ac:dyDescent="0.3">
      <c r="A184" s="20"/>
      <c r="B184" s="21" t="str">
        <f>_xlfn.IFNA(VLOOKUP(A184,'S and D'!A:C,3,0),"")</f>
        <v/>
      </c>
      <c r="C184" s="20"/>
      <c r="D184" s="20"/>
      <c r="E184" s="20"/>
    </row>
    <row r="185" spans="1:5" x14ac:dyDescent="0.3">
      <c r="A185" s="20"/>
      <c r="B185" s="21" t="str">
        <f>_xlfn.IFNA(VLOOKUP(A185,'S and D'!A:C,3,0),"")</f>
        <v/>
      </c>
      <c r="C185" s="20"/>
      <c r="D185" s="20"/>
      <c r="E185" s="20"/>
    </row>
    <row r="186" spans="1:5" x14ac:dyDescent="0.3">
      <c r="A186" s="20"/>
      <c r="B186" s="21" t="str">
        <f>_xlfn.IFNA(VLOOKUP(A186,'S and D'!A:C,3,0),"")</f>
        <v/>
      </c>
      <c r="C186" s="20"/>
      <c r="D186" s="20"/>
      <c r="E186" s="20"/>
    </row>
    <row r="187" spans="1:5" x14ac:dyDescent="0.3">
      <c r="A187" s="20"/>
      <c r="B187" s="21" t="str">
        <f>_xlfn.IFNA(VLOOKUP(A187,'S and D'!A:C,3,0),"")</f>
        <v/>
      </c>
      <c r="C187" s="20"/>
      <c r="D187" s="20"/>
      <c r="E187" s="20"/>
    </row>
    <row r="188" spans="1:5" x14ac:dyDescent="0.3">
      <c r="A188" s="20"/>
      <c r="B188" s="21" t="str">
        <f>_xlfn.IFNA(VLOOKUP(A188,'S and D'!A:C,3,0),"")</f>
        <v/>
      </c>
      <c r="C188" s="20"/>
      <c r="D188" s="20"/>
      <c r="E188" s="20"/>
    </row>
    <row r="189" spans="1:5" x14ac:dyDescent="0.3">
      <c r="A189" s="20"/>
      <c r="B189" s="21" t="str">
        <f>_xlfn.IFNA(VLOOKUP(A189,'S and D'!A:C,3,0),"")</f>
        <v/>
      </c>
      <c r="C189" s="20"/>
      <c r="D189" s="20"/>
      <c r="E189" s="20"/>
    </row>
    <row r="190" spans="1:5" x14ac:dyDescent="0.3">
      <c r="A190" s="20"/>
      <c r="B190" s="21" t="str">
        <f>_xlfn.IFNA(VLOOKUP(A190,'S and D'!A:C,3,0),"")</f>
        <v/>
      </c>
      <c r="C190" s="20"/>
      <c r="D190" s="20"/>
      <c r="E190" s="20"/>
    </row>
    <row r="191" spans="1:5" x14ac:dyDescent="0.3">
      <c r="A191" s="20"/>
      <c r="B191" s="21" t="str">
        <f>_xlfn.IFNA(VLOOKUP(A191,'S and D'!A:C,3,0),"")</f>
        <v/>
      </c>
      <c r="C191" s="20"/>
      <c r="D191" s="20"/>
      <c r="E191" s="20"/>
    </row>
    <row r="192" spans="1:5" x14ac:dyDescent="0.3">
      <c r="A192" s="20"/>
      <c r="B192" s="21" t="str">
        <f>_xlfn.IFNA(VLOOKUP(A192,'S and D'!A:C,3,0),"")</f>
        <v/>
      </c>
      <c r="C192" s="20"/>
      <c r="D192" s="20"/>
      <c r="E192" s="20"/>
    </row>
    <row r="193" spans="1:5" x14ac:dyDescent="0.3">
      <c r="A193" s="20"/>
      <c r="B193" s="21" t="str">
        <f>_xlfn.IFNA(VLOOKUP(A193,'S and D'!A:C,3,0),"")</f>
        <v/>
      </c>
      <c r="C193" s="20"/>
      <c r="D193" s="20"/>
      <c r="E193" s="20"/>
    </row>
    <row r="194" spans="1:5" x14ac:dyDescent="0.3">
      <c r="A194" s="20"/>
      <c r="B194" s="21" t="str">
        <f>_xlfn.IFNA(VLOOKUP(A194,'S and D'!A:C,3,0),"")</f>
        <v/>
      </c>
      <c r="C194" s="20"/>
      <c r="D194" s="20"/>
      <c r="E194" s="20"/>
    </row>
    <row r="195" spans="1:5" x14ac:dyDescent="0.3">
      <c r="A195" s="20"/>
      <c r="B195" s="21" t="str">
        <f>_xlfn.IFNA(VLOOKUP(A195,'S and D'!A:C,3,0),"")</f>
        <v/>
      </c>
      <c r="C195" s="20"/>
      <c r="D195" s="20"/>
      <c r="E195" s="20"/>
    </row>
    <row r="196" spans="1:5" x14ac:dyDescent="0.3">
      <c r="A196" s="20"/>
      <c r="B196" s="21" t="str">
        <f>_xlfn.IFNA(VLOOKUP(A196,'S and D'!A:C,3,0),"")</f>
        <v/>
      </c>
      <c r="C196" s="20"/>
      <c r="D196" s="20"/>
      <c r="E196" s="20"/>
    </row>
    <row r="197" spans="1:5" x14ac:dyDescent="0.3">
      <c r="A197" s="20"/>
      <c r="B197" s="21" t="str">
        <f>_xlfn.IFNA(VLOOKUP(A197,'S and D'!A:C,3,0),"")</f>
        <v/>
      </c>
      <c r="C197" s="20"/>
      <c r="D197" s="20"/>
      <c r="E197" s="20"/>
    </row>
    <row r="198" spans="1:5" x14ac:dyDescent="0.3">
      <c r="A198" s="20"/>
      <c r="B198" s="21" t="str">
        <f>_xlfn.IFNA(VLOOKUP(A198,'S and D'!A:C,3,0),"")</f>
        <v/>
      </c>
      <c r="C198" s="20"/>
      <c r="D198" s="20"/>
      <c r="E198" s="20"/>
    </row>
    <row r="199" spans="1:5" x14ac:dyDescent="0.3">
      <c r="A199" s="20"/>
      <c r="B199" s="21" t="str">
        <f>_xlfn.IFNA(VLOOKUP(A199,'S and D'!A:C,3,0),"")</f>
        <v/>
      </c>
      <c r="C199" s="20"/>
      <c r="D199" s="20"/>
      <c r="E199" s="20"/>
    </row>
    <row r="200" spans="1:5" x14ac:dyDescent="0.3">
      <c r="A200" s="20"/>
      <c r="B200" s="21" t="str">
        <f>_xlfn.IFNA(VLOOKUP(A200,'S and D'!A:C,3,0),"")</f>
        <v/>
      </c>
      <c r="C200" s="20"/>
      <c r="D200" s="20"/>
      <c r="E200" s="20"/>
    </row>
    <row r="201" spans="1:5" x14ac:dyDescent="0.3">
      <c r="A201" s="20"/>
      <c r="B201" s="21" t="str">
        <f>_xlfn.IFNA(VLOOKUP(A201,'S and D'!A:C,3,0),"")</f>
        <v/>
      </c>
      <c r="C201" s="20"/>
      <c r="D201" s="20"/>
      <c r="E201" s="20"/>
    </row>
    <row r="202" spans="1:5" x14ac:dyDescent="0.3">
      <c r="A202" s="20"/>
      <c r="B202" s="21" t="str">
        <f>_xlfn.IFNA(VLOOKUP(A202,'S and D'!A:C,3,0),"")</f>
        <v/>
      </c>
      <c r="C202" s="20"/>
      <c r="D202" s="20"/>
      <c r="E202" s="20"/>
    </row>
    <row r="203" spans="1:5" x14ac:dyDescent="0.3">
      <c r="A203" s="20"/>
      <c r="B203" s="21" t="str">
        <f>_xlfn.IFNA(VLOOKUP(A203,'S and D'!A:C,3,0),"")</f>
        <v/>
      </c>
      <c r="C203" s="20"/>
      <c r="D203" s="20"/>
      <c r="E203" s="20"/>
    </row>
    <row r="204" spans="1:5" x14ac:dyDescent="0.3">
      <c r="A204" s="20"/>
      <c r="B204" s="21" t="str">
        <f>_xlfn.IFNA(VLOOKUP(A204,'S and D'!A:C,3,0),"")</f>
        <v/>
      </c>
      <c r="C204" s="20"/>
      <c r="D204" s="20"/>
      <c r="E204" s="20"/>
    </row>
    <row r="205" spans="1:5" x14ac:dyDescent="0.3">
      <c r="A205" s="20"/>
      <c r="B205" s="21" t="str">
        <f>_xlfn.IFNA(VLOOKUP(A205,'S and D'!A:C,3,0),"")</f>
        <v/>
      </c>
      <c r="C205" s="20"/>
      <c r="D205" s="20"/>
      <c r="E205" s="20"/>
    </row>
    <row r="206" spans="1:5" x14ac:dyDescent="0.3">
      <c r="A206" s="20"/>
      <c r="B206" s="21" t="str">
        <f>_xlfn.IFNA(VLOOKUP(A206,'S and D'!A:C,3,0),"")</f>
        <v/>
      </c>
      <c r="C206" s="20"/>
      <c r="D206" s="20"/>
      <c r="E206" s="20"/>
    </row>
    <row r="207" spans="1:5" x14ac:dyDescent="0.3">
      <c r="A207" s="20"/>
      <c r="B207" s="21" t="str">
        <f>_xlfn.IFNA(VLOOKUP(A207,'S and D'!A:C,3,0),"")</f>
        <v/>
      </c>
      <c r="C207" s="20"/>
      <c r="D207" s="20"/>
      <c r="E207" s="20"/>
    </row>
    <row r="208" spans="1:5" x14ac:dyDescent="0.3">
      <c r="A208" s="20"/>
      <c r="B208" s="21" t="str">
        <f>_xlfn.IFNA(VLOOKUP(A208,'S and D'!A:C,3,0),"")</f>
        <v/>
      </c>
      <c r="C208" s="20"/>
      <c r="D208" s="20"/>
      <c r="E208" s="20"/>
    </row>
    <row r="209" spans="1:5" x14ac:dyDescent="0.3">
      <c r="A209" s="20"/>
      <c r="B209" s="21" t="str">
        <f>_xlfn.IFNA(VLOOKUP(A209,'S and D'!A:C,3,0),"")</f>
        <v/>
      </c>
      <c r="C209" s="20"/>
      <c r="D209" s="20"/>
      <c r="E209" s="20"/>
    </row>
    <row r="210" spans="1:5" x14ac:dyDescent="0.3">
      <c r="A210" s="20"/>
      <c r="B210" s="21" t="str">
        <f>_xlfn.IFNA(VLOOKUP(A210,'S and D'!A:C,3,0),"")</f>
        <v/>
      </c>
      <c r="C210" s="20"/>
      <c r="D210" s="20"/>
      <c r="E210" s="20"/>
    </row>
    <row r="211" spans="1:5" x14ac:dyDescent="0.3">
      <c r="A211" s="20"/>
      <c r="B211" s="21" t="str">
        <f>_xlfn.IFNA(VLOOKUP(A211,'S and D'!A:C,3,0),"")</f>
        <v/>
      </c>
      <c r="C211" s="20"/>
      <c r="D211" s="20"/>
      <c r="E211" s="20"/>
    </row>
    <row r="212" spans="1:5" x14ac:dyDescent="0.3">
      <c r="A212" s="20"/>
      <c r="B212" s="21" t="str">
        <f>_xlfn.IFNA(VLOOKUP(A212,'S and D'!A:C,3,0),"")</f>
        <v/>
      </c>
      <c r="C212" s="20"/>
      <c r="D212" s="20"/>
      <c r="E212" s="20"/>
    </row>
    <row r="213" spans="1:5" x14ac:dyDescent="0.3">
      <c r="A213" s="20"/>
      <c r="B213" s="21" t="str">
        <f>_xlfn.IFNA(VLOOKUP(A213,'S and D'!A:C,3,0),"")</f>
        <v/>
      </c>
      <c r="C213" s="20"/>
      <c r="D213" s="20"/>
      <c r="E213" s="20"/>
    </row>
    <row r="214" spans="1:5" x14ac:dyDescent="0.3">
      <c r="A214" s="20"/>
      <c r="B214" s="21" t="str">
        <f>_xlfn.IFNA(VLOOKUP(A214,'S and D'!A:C,3,0),"")</f>
        <v/>
      </c>
      <c r="C214" s="20"/>
      <c r="D214" s="20"/>
      <c r="E214" s="20"/>
    </row>
    <row r="215" spans="1:5" x14ac:dyDescent="0.3">
      <c r="A215" s="20"/>
      <c r="B215" s="21" t="str">
        <f>_xlfn.IFNA(VLOOKUP(A215,'S and D'!A:C,3,0),"")</f>
        <v/>
      </c>
      <c r="C215" s="20"/>
      <c r="D215" s="20"/>
      <c r="E215" s="20"/>
    </row>
    <row r="216" spans="1:5" x14ac:dyDescent="0.3">
      <c r="A216" s="20"/>
      <c r="B216" s="21" t="str">
        <f>_xlfn.IFNA(VLOOKUP(A216,'S and D'!A:C,3,0),"")</f>
        <v/>
      </c>
      <c r="C216" s="20"/>
      <c r="D216" s="20"/>
      <c r="E216" s="20"/>
    </row>
    <row r="217" spans="1:5" x14ac:dyDescent="0.3">
      <c r="A217" s="20"/>
      <c r="B217" s="21" t="str">
        <f>_xlfn.IFNA(VLOOKUP(A217,'S and D'!A:C,3,0),"")</f>
        <v/>
      </c>
      <c r="C217" s="20"/>
      <c r="D217" s="20"/>
      <c r="E217" s="20"/>
    </row>
    <row r="218" spans="1:5" x14ac:dyDescent="0.3">
      <c r="A218" s="20"/>
      <c r="B218" s="21" t="str">
        <f>_xlfn.IFNA(VLOOKUP(A218,'S and D'!A:C,3,0),"")</f>
        <v/>
      </c>
      <c r="C218" s="20"/>
      <c r="D218" s="20"/>
      <c r="E218" s="20"/>
    </row>
    <row r="219" spans="1:5" x14ac:dyDescent="0.3">
      <c r="A219" s="20"/>
      <c r="B219" s="21" t="str">
        <f>_xlfn.IFNA(VLOOKUP(A219,'S and D'!A:C,3,0),"")</f>
        <v/>
      </c>
      <c r="C219" s="20"/>
      <c r="D219" s="20"/>
      <c r="E219" s="20"/>
    </row>
    <row r="220" spans="1:5" x14ac:dyDescent="0.3">
      <c r="A220" s="20"/>
      <c r="B220" s="21" t="str">
        <f>_xlfn.IFNA(VLOOKUP(A220,'S and D'!A:C,3,0),"")</f>
        <v/>
      </c>
      <c r="C220" s="20"/>
      <c r="D220" s="20"/>
      <c r="E220" s="20"/>
    </row>
    <row r="221" spans="1:5" x14ac:dyDescent="0.3">
      <c r="A221" s="20"/>
      <c r="B221" s="21" t="str">
        <f>_xlfn.IFNA(VLOOKUP(A221,'S and D'!A:C,3,0),"")</f>
        <v/>
      </c>
      <c r="C221" s="20"/>
      <c r="D221" s="20"/>
      <c r="E221" s="20"/>
    </row>
    <row r="222" spans="1:5" x14ac:dyDescent="0.3">
      <c r="A222" s="20"/>
      <c r="B222" s="21" t="str">
        <f>_xlfn.IFNA(VLOOKUP(A222,'S and D'!A:C,3,0),"")</f>
        <v/>
      </c>
      <c r="C222" s="20"/>
      <c r="D222" s="20"/>
      <c r="E222" s="20"/>
    </row>
    <row r="223" spans="1:5" x14ac:dyDescent="0.3">
      <c r="A223" s="20"/>
      <c r="B223" s="21" t="str">
        <f>_xlfn.IFNA(VLOOKUP(A223,'S and D'!A:C,3,0),"")</f>
        <v/>
      </c>
      <c r="C223" s="20"/>
      <c r="D223" s="20"/>
      <c r="E223" s="20"/>
    </row>
    <row r="224" spans="1:5" x14ac:dyDescent="0.3">
      <c r="A224" s="20"/>
      <c r="B224" s="21" t="str">
        <f>_xlfn.IFNA(VLOOKUP(A224,'S and D'!A:C,3,0),"")</f>
        <v/>
      </c>
      <c r="C224" s="20"/>
      <c r="D224" s="20"/>
      <c r="E224" s="20"/>
    </row>
    <row r="225" spans="1:5" x14ac:dyDescent="0.3">
      <c r="A225" s="20"/>
      <c r="B225" s="21" t="str">
        <f>_xlfn.IFNA(VLOOKUP(A225,'S and D'!A:C,3,0),"")</f>
        <v/>
      </c>
      <c r="C225" s="20"/>
      <c r="D225" s="20"/>
      <c r="E225" s="20"/>
    </row>
    <row r="226" spans="1:5" x14ac:dyDescent="0.3">
      <c r="A226" s="20"/>
      <c r="B226" s="21" t="str">
        <f>_xlfn.IFNA(VLOOKUP(A226,'S and D'!A:C,3,0),"")</f>
        <v/>
      </c>
      <c r="C226" s="20"/>
      <c r="D226" s="20"/>
      <c r="E226" s="20"/>
    </row>
    <row r="227" spans="1:5" x14ac:dyDescent="0.3">
      <c r="A227" s="20"/>
      <c r="B227" s="21" t="str">
        <f>_xlfn.IFNA(VLOOKUP(A227,'S and D'!A:C,3,0),"")</f>
        <v/>
      </c>
      <c r="C227" s="20"/>
      <c r="D227" s="20"/>
      <c r="E227" s="20"/>
    </row>
    <row r="228" spans="1:5" x14ac:dyDescent="0.3">
      <c r="A228" s="20"/>
      <c r="B228" s="21" t="str">
        <f>_xlfn.IFNA(VLOOKUP(A228,'S and D'!A:C,3,0),"")</f>
        <v/>
      </c>
      <c r="C228" s="20"/>
      <c r="D228" s="20"/>
      <c r="E228" s="20"/>
    </row>
    <row r="229" spans="1:5" x14ac:dyDescent="0.3">
      <c r="A229" s="20"/>
      <c r="B229" s="21" t="str">
        <f>_xlfn.IFNA(VLOOKUP(A229,'S and D'!A:C,3,0),"")</f>
        <v/>
      </c>
      <c r="C229" s="20"/>
      <c r="D229" s="20"/>
      <c r="E229" s="20"/>
    </row>
    <row r="230" spans="1:5" x14ac:dyDescent="0.3">
      <c r="A230" s="20"/>
      <c r="B230" s="21" t="str">
        <f>_xlfn.IFNA(VLOOKUP(A230,'S and D'!A:C,3,0),"")</f>
        <v/>
      </c>
      <c r="C230" s="20"/>
      <c r="D230" s="20"/>
      <c r="E230" s="20"/>
    </row>
    <row r="231" spans="1:5" x14ac:dyDescent="0.3">
      <c r="A231" s="20"/>
      <c r="B231" s="21" t="str">
        <f>_xlfn.IFNA(VLOOKUP(A231,'S and D'!A:C,3,0),"")</f>
        <v/>
      </c>
      <c r="C231" s="20"/>
      <c r="D231" s="20"/>
      <c r="E231" s="20"/>
    </row>
    <row r="232" spans="1:5" x14ac:dyDescent="0.3">
      <c r="A232" s="20"/>
      <c r="B232" s="21" t="str">
        <f>_xlfn.IFNA(VLOOKUP(A232,'S and D'!A:C,3,0),"")</f>
        <v/>
      </c>
      <c r="C232" s="20"/>
      <c r="D232" s="20"/>
      <c r="E232" s="20"/>
    </row>
    <row r="233" spans="1:5" x14ac:dyDescent="0.3">
      <c r="A233" s="20"/>
      <c r="B233" s="21" t="str">
        <f>_xlfn.IFNA(VLOOKUP(A233,'S and D'!A:C,3,0),"")</f>
        <v/>
      </c>
      <c r="C233" s="20"/>
      <c r="D233" s="20"/>
      <c r="E233" s="20"/>
    </row>
    <row r="234" spans="1:5" x14ac:dyDescent="0.3">
      <c r="A234" s="20"/>
      <c r="B234" s="21" t="str">
        <f>_xlfn.IFNA(VLOOKUP(A234,'S and D'!A:C,3,0),"")</f>
        <v/>
      </c>
      <c r="C234" s="20"/>
      <c r="D234" s="20"/>
      <c r="E234" s="20"/>
    </row>
    <row r="235" spans="1:5" x14ac:dyDescent="0.3">
      <c r="A235" s="20"/>
      <c r="B235" s="21" t="str">
        <f>_xlfn.IFNA(VLOOKUP(A235,'S and D'!A:C,3,0),"")</f>
        <v/>
      </c>
      <c r="C235" s="20"/>
      <c r="D235" s="20"/>
      <c r="E235" s="20"/>
    </row>
    <row r="236" spans="1:5" x14ac:dyDescent="0.3">
      <c r="A236" s="20"/>
      <c r="B236" s="21" t="str">
        <f>_xlfn.IFNA(VLOOKUP(A236,'S and D'!A:C,3,0),"")</f>
        <v/>
      </c>
      <c r="C236" s="20"/>
      <c r="D236" s="20"/>
      <c r="E236" s="20"/>
    </row>
    <row r="237" spans="1:5" x14ac:dyDescent="0.3">
      <c r="A237" s="20"/>
      <c r="B237" s="21" t="str">
        <f>_xlfn.IFNA(VLOOKUP(A237,'S and D'!A:C,3,0),"")</f>
        <v/>
      </c>
      <c r="C237" s="20"/>
      <c r="D237" s="20"/>
      <c r="E237" s="20"/>
    </row>
    <row r="238" spans="1:5" x14ac:dyDescent="0.3">
      <c r="A238" s="20"/>
      <c r="B238" s="21" t="str">
        <f>_xlfn.IFNA(VLOOKUP(A238,'S and D'!A:C,3,0),"")</f>
        <v/>
      </c>
      <c r="C238" s="20"/>
      <c r="D238" s="20"/>
      <c r="E238" s="20"/>
    </row>
    <row r="239" spans="1:5" x14ac:dyDescent="0.3">
      <c r="A239" s="20"/>
      <c r="B239" s="21" t="str">
        <f>_xlfn.IFNA(VLOOKUP(A239,'S and D'!A:C,3,0),"")</f>
        <v/>
      </c>
      <c r="C239" s="20"/>
      <c r="D239" s="20"/>
      <c r="E239" s="20"/>
    </row>
    <row r="240" spans="1:5" x14ac:dyDescent="0.3">
      <c r="A240" s="20"/>
      <c r="B240" s="21" t="str">
        <f>_xlfn.IFNA(VLOOKUP(A240,'S and D'!A:C,3,0),"")</f>
        <v/>
      </c>
      <c r="C240" s="20"/>
      <c r="D240" s="20"/>
      <c r="E240" s="20"/>
    </row>
    <row r="241" spans="1:5" x14ac:dyDescent="0.3">
      <c r="A241" s="20"/>
      <c r="B241" s="21" t="str">
        <f>_xlfn.IFNA(VLOOKUP(A241,'S and D'!A:C,3,0),"")</f>
        <v/>
      </c>
      <c r="C241" s="20"/>
      <c r="D241" s="20"/>
      <c r="E241" s="20"/>
    </row>
    <row r="242" spans="1:5" x14ac:dyDescent="0.3">
      <c r="A242" s="20"/>
      <c r="B242" s="21" t="str">
        <f>_xlfn.IFNA(VLOOKUP(A242,'S and D'!A:C,3,0),"")</f>
        <v/>
      </c>
      <c r="C242" s="20"/>
      <c r="D242" s="20"/>
      <c r="E242" s="20"/>
    </row>
    <row r="243" spans="1:5" x14ac:dyDescent="0.3">
      <c r="A243" s="20"/>
      <c r="B243" s="21" t="str">
        <f>_xlfn.IFNA(VLOOKUP(A243,'S and D'!A:C,3,0),"")</f>
        <v/>
      </c>
      <c r="C243" s="20"/>
      <c r="D243" s="20"/>
      <c r="E243" s="20"/>
    </row>
    <row r="244" spans="1:5" x14ac:dyDescent="0.3">
      <c r="A244" s="20"/>
      <c r="B244" s="21" t="str">
        <f>_xlfn.IFNA(VLOOKUP(A244,'S and D'!A:C,3,0),"")</f>
        <v/>
      </c>
      <c r="C244" s="20"/>
      <c r="D244" s="20"/>
      <c r="E244" s="20"/>
    </row>
    <row r="245" spans="1:5" x14ac:dyDescent="0.3">
      <c r="A245" s="20"/>
      <c r="B245" s="21" t="str">
        <f>_xlfn.IFNA(VLOOKUP(A245,'S and D'!A:C,3,0),"")</f>
        <v/>
      </c>
      <c r="C245" s="20"/>
      <c r="D245" s="20"/>
      <c r="E245" s="20"/>
    </row>
    <row r="246" spans="1:5" x14ac:dyDescent="0.3">
      <c r="A246" s="20"/>
      <c r="B246" s="21" t="str">
        <f>_xlfn.IFNA(VLOOKUP(A246,'S and D'!A:C,3,0),"")</f>
        <v/>
      </c>
      <c r="C246" s="20"/>
      <c r="D246" s="20"/>
      <c r="E246" s="20"/>
    </row>
    <row r="247" spans="1:5" x14ac:dyDescent="0.3">
      <c r="A247" s="20"/>
      <c r="B247" s="21" t="str">
        <f>_xlfn.IFNA(VLOOKUP(A247,'S and D'!A:C,3,0),"")</f>
        <v/>
      </c>
      <c r="C247" s="20"/>
      <c r="D247" s="20"/>
      <c r="E247" s="20"/>
    </row>
    <row r="248" spans="1:5" x14ac:dyDescent="0.3">
      <c r="A248" s="20"/>
      <c r="B248" s="21" t="str">
        <f>_xlfn.IFNA(VLOOKUP(A248,'S and D'!A:C,3,0),"")</f>
        <v/>
      </c>
      <c r="C248" s="20"/>
      <c r="D248" s="20"/>
      <c r="E248" s="20"/>
    </row>
    <row r="249" spans="1:5" x14ac:dyDescent="0.3">
      <c r="A249" s="20"/>
      <c r="B249" s="21" t="str">
        <f>_xlfn.IFNA(VLOOKUP(A249,'S and D'!A:C,3,0),"")</f>
        <v/>
      </c>
      <c r="C249" s="20"/>
      <c r="D249" s="20"/>
      <c r="E249" s="20"/>
    </row>
    <row r="250" spans="1:5" x14ac:dyDescent="0.3">
      <c r="A250" s="20"/>
      <c r="B250" s="21" t="str">
        <f>_xlfn.IFNA(VLOOKUP(A250,'S and D'!A:C,3,0),"")</f>
        <v/>
      </c>
      <c r="C250" s="20"/>
      <c r="D250" s="20"/>
      <c r="E250" s="20"/>
    </row>
    <row r="251" spans="1:5" x14ac:dyDescent="0.3">
      <c r="A251" s="20"/>
      <c r="B251" s="21" t="str">
        <f>_xlfn.IFNA(VLOOKUP(A251,'S and D'!A:C,3,0),"")</f>
        <v/>
      </c>
      <c r="C251" s="20"/>
      <c r="D251" s="20"/>
      <c r="E251" s="20"/>
    </row>
  </sheetData>
  <phoneticPr fontId="10"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 and D'!$A$2:$A$86</xm:f>
          </x14:formula1>
          <xm:sqref>A3:A251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47"/>
  <sheetViews>
    <sheetView topLeftCell="A17" workbookViewId="0">
      <selection activeCell="B40" sqref="B40"/>
    </sheetView>
  </sheetViews>
  <sheetFormatPr defaultRowHeight="14.4" x14ac:dyDescent="0.3"/>
  <cols>
    <col min="1" max="1" width="56.6640625" bestFit="1" customWidth="1"/>
    <col min="2" max="2" width="6.5546875" style="13" bestFit="1" customWidth="1"/>
  </cols>
  <sheetData>
    <row r="1" spans="1:2" x14ac:dyDescent="0.3">
      <c r="A1" s="11" t="s">
        <v>45</v>
      </c>
      <c r="B1" s="14">
        <v>5</v>
      </c>
    </row>
    <row r="2" spans="1:2" x14ac:dyDescent="0.3">
      <c r="A2" s="11" t="s">
        <v>46</v>
      </c>
      <c r="B2" s="14">
        <v>5.5</v>
      </c>
    </row>
    <row r="3" spans="1:2" x14ac:dyDescent="0.3">
      <c r="A3" s="11" t="s">
        <v>47</v>
      </c>
      <c r="B3" s="14">
        <v>6</v>
      </c>
    </row>
    <row r="4" spans="1:2" x14ac:dyDescent="0.3">
      <c r="A4" s="11" t="s">
        <v>48</v>
      </c>
      <c r="B4" s="14">
        <v>6</v>
      </c>
    </row>
    <row r="5" spans="1:2" x14ac:dyDescent="0.3">
      <c r="A5" s="11" t="s">
        <v>49</v>
      </c>
      <c r="B5" s="14">
        <v>5</v>
      </c>
    </row>
    <row r="6" spans="1:2" x14ac:dyDescent="0.3">
      <c r="A6" s="11" t="s">
        <v>50</v>
      </c>
      <c r="B6" s="14">
        <v>5</v>
      </c>
    </row>
    <row r="7" spans="1:2" x14ac:dyDescent="0.3">
      <c r="A7" s="11" t="s">
        <v>282</v>
      </c>
      <c r="B7" s="14">
        <v>6</v>
      </c>
    </row>
    <row r="8" spans="1:2" x14ac:dyDescent="0.3">
      <c r="A8" s="11" t="s">
        <v>51</v>
      </c>
      <c r="B8" s="14">
        <v>5</v>
      </c>
    </row>
    <row r="9" spans="1:2" x14ac:dyDescent="0.3">
      <c r="A9" s="11" t="s">
        <v>52</v>
      </c>
      <c r="B9" s="14">
        <v>5.5</v>
      </c>
    </row>
    <row r="10" spans="1:2" x14ac:dyDescent="0.3">
      <c r="A10" s="11" t="s">
        <v>53</v>
      </c>
      <c r="B10" s="14">
        <v>6</v>
      </c>
    </row>
    <row r="11" spans="1:2" x14ac:dyDescent="0.3">
      <c r="A11" s="11" t="s">
        <v>54</v>
      </c>
      <c r="B11" s="14">
        <v>6</v>
      </c>
    </row>
    <row r="12" spans="1:2" x14ac:dyDescent="0.3">
      <c r="A12" s="11" t="s">
        <v>55</v>
      </c>
      <c r="B12" s="14">
        <v>5.5</v>
      </c>
    </row>
    <row r="13" spans="1:2" x14ac:dyDescent="0.3">
      <c r="A13" s="11" t="s">
        <v>56</v>
      </c>
      <c r="B13" s="14">
        <v>5.5</v>
      </c>
    </row>
    <row r="14" spans="1:2" x14ac:dyDescent="0.3">
      <c r="A14" s="11" t="s">
        <v>57</v>
      </c>
      <c r="B14" s="14">
        <v>6</v>
      </c>
    </row>
    <row r="15" spans="1:2" x14ac:dyDescent="0.3">
      <c r="A15" s="11" t="s">
        <v>58</v>
      </c>
      <c r="B15" s="14">
        <v>6</v>
      </c>
    </row>
    <row r="16" spans="1:2" x14ac:dyDescent="0.3">
      <c r="A16" s="11" t="s">
        <v>59</v>
      </c>
      <c r="B16" s="14">
        <v>5.5</v>
      </c>
    </row>
    <row r="17" spans="1:2" x14ac:dyDescent="0.3">
      <c r="A17" s="11" t="s">
        <v>60</v>
      </c>
      <c r="B17" s="14">
        <v>6</v>
      </c>
    </row>
    <row r="18" spans="1:2" x14ac:dyDescent="0.3">
      <c r="A18" s="11" t="s">
        <v>61</v>
      </c>
      <c r="B18" s="14">
        <v>6</v>
      </c>
    </row>
    <row r="19" spans="1:2" x14ac:dyDescent="0.3">
      <c r="A19" s="11" t="s">
        <v>62</v>
      </c>
      <c r="B19" s="14">
        <v>6</v>
      </c>
    </row>
    <row r="20" spans="1:2" x14ac:dyDescent="0.3">
      <c r="A20" s="11" t="s">
        <v>63</v>
      </c>
      <c r="B20" s="14">
        <v>7</v>
      </c>
    </row>
    <row r="21" spans="1:2" x14ac:dyDescent="0.3">
      <c r="A21" s="11" t="s">
        <v>64</v>
      </c>
      <c r="B21" s="14">
        <v>7</v>
      </c>
    </row>
    <row r="22" spans="1:2" x14ac:dyDescent="0.3">
      <c r="A22" s="30" t="s">
        <v>78</v>
      </c>
      <c r="B22" s="15">
        <v>6.5</v>
      </c>
    </row>
    <row r="23" spans="1:2" x14ac:dyDescent="0.3">
      <c r="A23" s="11" t="s">
        <v>202</v>
      </c>
      <c r="B23" s="14">
        <v>6.5</v>
      </c>
    </row>
    <row r="24" spans="1:2" x14ac:dyDescent="0.3">
      <c r="A24" s="11" t="s">
        <v>65</v>
      </c>
      <c r="B24" s="14">
        <v>6.5</v>
      </c>
    </row>
    <row r="25" spans="1:2" x14ac:dyDescent="0.3">
      <c r="A25" s="11" t="s">
        <v>66</v>
      </c>
      <c r="B25" s="14">
        <v>6.5</v>
      </c>
    </row>
    <row r="26" spans="1:2" x14ac:dyDescent="0.3">
      <c r="A26" s="11" t="s">
        <v>203</v>
      </c>
      <c r="B26" s="14">
        <v>6.5</v>
      </c>
    </row>
    <row r="27" spans="1:2" x14ac:dyDescent="0.3">
      <c r="A27" s="11" t="s">
        <v>204</v>
      </c>
      <c r="B27" s="14">
        <v>6.5</v>
      </c>
    </row>
    <row r="28" spans="1:2" x14ac:dyDescent="0.3">
      <c r="A28" s="11" t="s">
        <v>205</v>
      </c>
      <c r="B28" s="14">
        <v>6.5</v>
      </c>
    </row>
    <row r="29" spans="1:2" x14ac:dyDescent="0.3">
      <c r="A29" s="11" t="s">
        <v>67</v>
      </c>
      <c r="B29" s="14">
        <v>6.5</v>
      </c>
    </row>
    <row r="30" spans="1:2" x14ac:dyDescent="0.3">
      <c r="A30" s="11" t="s">
        <v>70</v>
      </c>
      <c r="B30" s="14">
        <v>2</v>
      </c>
    </row>
    <row r="31" spans="1:2" x14ac:dyDescent="0.3">
      <c r="A31" s="11" t="s">
        <v>71</v>
      </c>
      <c r="B31" s="14">
        <v>6.5</v>
      </c>
    </row>
    <row r="32" spans="1:2" x14ac:dyDescent="0.3">
      <c r="A32" s="11" t="s">
        <v>79</v>
      </c>
      <c r="B32" s="14">
        <v>7</v>
      </c>
    </row>
    <row r="33" spans="1:2" x14ac:dyDescent="0.3">
      <c r="A33" s="11" t="s">
        <v>68</v>
      </c>
      <c r="B33" s="14">
        <v>7.5</v>
      </c>
    </row>
    <row r="34" spans="1:2" x14ac:dyDescent="0.3">
      <c r="A34" s="11" t="s">
        <v>69</v>
      </c>
      <c r="B34" s="14">
        <v>8</v>
      </c>
    </row>
    <row r="35" spans="1:2" x14ac:dyDescent="0.3">
      <c r="A35" s="11" t="s">
        <v>76</v>
      </c>
    </row>
    <row r="36" spans="1:2" x14ac:dyDescent="0.3">
      <c r="A36" s="11" t="s">
        <v>72</v>
      </c>
      <c r="B36" s="14">
        <v>12</v>
      </c>
    </row>
    <row r="37" spans="1:2" x14ac:dyDescent="0.3">
      <c r="A37" s="11" t="s">
        <v>73</v>
      </c>
      <c r="B37" s="14">
        <v>12</v>
      </c>
    </row>
    <row r="38" spans="1:2" x14ac:dyDescent="0.3">
      <c r="A38" s="11" t="s">
        <v>74</v>
      </c>
      <c r="B38" s="14">
        <v>12</v>
      </c>
    </row>
    <row r="39" spans="1:2" x14ac:dyDescent="0.3">
      <c r="A39" s="11" t="s">
        <v>75</v>
      </c>
    </row>
    <row r="40" spans="1:2" x14ac:dyDescent="0.3">
      <c r="A40" s="11" t="s">
        <v>77</v>
      </c>
      <c r="B40" s="14">
        <v>12</v>
      </c>
    </row>
    <row r="44" spans="1:2" x14ac:dyDescent="0.3">
      <c r="A44" s="11"/>
    </row>
    <row r="47" spans="1:2" x14ac:dyDescent="0.3">
      <c r="A47" s="31"/>
    </row>
  </sheetData>
  <phoneticPr fontId="10"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51"/>
  <sheetViews>
    <sheetView workbookViewId="0">
      <pane ySplit="2" topLeftCell="A3" activePane="bottomLeft" state="frozen"/>
      <selection pane="bottomLeft" sqref="A1:XFD1"/>
    </sheetView>
  </sheetViews>
  <sheetFormatPr defaultRowHeight="14.4" x14ac:dyDescent="0.3"/>
  <cols>
    <col min="1" max="1" width="50.88671875" customWidth="1"/>
    <col min="2" max="2" width="8.88671875" style="5"/>
    <col min="3" max="3" width="20" bestFit="1" customWidth="1"/>
    <col min="4" max="4" width="14.6640625" bestFit="1" customWidth="1"/>
    <col min="5" max="5" width="12.88671875" bestFit="1" customWidth="1"/>
    <col min="6" max="6" width="28.5546875" customWidth="1"/>
    <col min="7" max="7" width="10.5546875" bestFit="1" customWidth="1"/>
  </cols>
  <sheetData>
    <row r="1" spans="1:8" ht="18.600000000000001" thickBot="1" x14ac:dyDescent="0.4">
      <c r="A1" s="77" t="s">
        <v>386</v>
      </c>
      <c r="B1"/>
      <c r="C1" s="5"/>
      <c r="D1" s="56"/>
    </row>
    <row r="2" spans="1:8" ht="43.8" thickBot="1" x14ac:dyDescent="0.35">
      <c r="A2" s="24" t="s">
        <v>240</v>
      </c>
      <c r="B2" s="24" t="s">
        <v>130</v>
      </c>
      <c r="C2" s="26" t="s">
        <v>133</v>
      </c>
      <c r="D2" s="26" t="s">
        <v>134</v>
      </c>
      <c r="E2" s="25" t="s">
        <v>131</v>
      </c>
      <c r="F2" s="25" t="s">
        <v>284</v>
      </c>
      <c r="G2" s="22" t="s">
        <v>132</v>
      </c>
      <c r="H2" s="23">
        <f>SUM(B3:B351)</f>
        <v>0</v>
      </c>
    </row>
    <row r="3" spans="1:8" x14ac:dyDescent="0.3">
      <c r="A3" s="20"/>
      <c r="B3" s="21" t="str">
        <f>_xlfn.IFNA(VLOOKUP(A3,'V &amp; C'!A:B,2,0),"")</f>
        <v/>
      </c>
      <c r="D3" s="20"/>
      <c r="E3" s="20"/>
      <c r="F3" s="20"/>
    </row>
    <row r="4" spans="1:8" x14ac:dyDescent="0.3">
      <c r="A4" s="20"/>
      <c r="B4" s="21" t="str">
        <f>_xlfn.IFNA(VLOOKUP(A4,'V &amp; C'!A:B,2,0),"")</f>
        <v/>
      </c>
      <c r="C4" s="20"/>
      <c r="D4" s="20"/>
      <c r="E4" s="20"/>
      <c r="F4" s="20"/>
    </row>
    <row r="5" spans="1:8" x14ac:dyDescent="0.3">
      <c r="A5" s="20"/>
      <c r="B5" s="21" t="str">
        <f>_xlfn.IFNA(VLOOKUP(A5,'V &amp; C'!A:B,2,0),"")</f>
        <v/>
      </c>
      <c r="C5" s="20"/>
      <c r="D5" s="20"/>
      <c r="E5" s="20"/>
      <c r="F5" s="20"/>
    </row>
    <row r="6" spans="1:8" x14ac:dyDescent="0.3">
      <c r="A6" s="20"/>
      <c r="B6" s="21" t="str">
        <f>_xlfn.IFNA(VLOOKUP(A6,'V &amp; C'!A:B,2,0),"")</f>
        <v/>
      </c>
      <c r="C6" s="20"/>
      <c r="D6" s="20"/>
      <c r="E6" s="20"/>
      <c r="F6" s="20"/>
    </row>
    <row r="7" spans="1:8" x14ac:dyDescent="0.3">
      <c r="A7" s="20"/>
      <c r="B7" s="21" t="str">
        <f>_xlfn.IFNA(VLOOKUP(A7,'V &amp; C'!A:B,2,0),"")</f>
        <v/>
      </c>
      <c r="C7" s="20"/>
      <c r="D7" s="20"/>
      <c r="E7" s="20"/>
      <c r="F7" s="20"/>
    </row>
    <row r="8" spans="1:8" x14ac:dyDescent="0.3">
      <c r="A8" s="20"/>
      <c r="B8" s="21" t="str">
        <f>_xlfn.IFNA(VLOOKUP(A8,'V &amp; C'!A:B,2,0),"")</f>
        <v/>
      </c>
      <c r="C8" s="20"/>
      <c r="D8" s="20"/>
      <c r="E8" s="20"/>
      <c r="F8" s="20"/>
    </row>
    <row r="9" spans="1:8" x14ac:dyDescent="0.3">
      <c r="A9" s="20"/>
      <c r="B9" s="21" t="str">
        <f>_xlfn.IFNA(VLOOKUP(A9,'V &amp; C'!A:B,2,0),"")</f>
        <v/>
      </c>
      <c r="C9" s="20"/>
      <c r="D9" s="20"/>
      <c r="E9" s="20"/>
      <c r="F9" s="20"/>
    </row>
    <row r="10" spans="1:8" x14ac:dyDescent="0.3">
      <c r="A10" s="20"/>
      <c r="B10" s="21" t="str">
        <f>_xlfn.IFNA(VLOOKUP(A10,'V &amp; C'!A:B,2,0),"")</f>
        <v/>
      </c>
      <c r="C10" s="20"/>
      <c r="D10" s="20"/>
      <c r="E10" s="20"/>
      <c r="F10" s="20"/>
    </row>
    <row r="11" spans="1:8" x14ac:dyDescent="0.3">
      <c r="A11" s="20"/>
      <c r="B11" s="21" t="str">
        <f>_xlfn.IFNA(VLOOKUP(A11,'V &amp; C'!A:B,2,0),"")</f>
        <v/>
      </c>
      <c r="C11" s="20"/>
      <c r="D11" s="20"/>
      <c r="E11" s="20"/>
      <c r="F11" s="20"/>
    </row>
    <row r="12" spans="1:8" x14ac:dyDescent="0.3">
      <c r="A12" s="20"/>
      <c r="B12" s="21" t="str">
        <f>_xlfn.IFNA(VLOOKUP(A12,'V &amp; C'!A:B,2,0),"")</f>
        <v/>
      </c>
      <c r="C12" s="20"/>
      <c r="D12" s="20"/>
      <c r="E12" s="20"/>
      <c r="F12" s="20"/>
    </row>
    <row r="13" spans="1:8" x14ac:dyDescent="0.3">
      <c r="A13" s="20"/>
      <c r="B13" s="21" t="str">
        <f>_xlfn.IFNA(VLOOKUP(A13,'V &amp; C'!A:B,2,0),"")</f>
        <v/>
      </c>
      <c r="C13" s="20"/>
      <c r="D13" s="20"/>
      <c r="E13" s="20"/>
      <c r="F13" s="20"/>
    </row>
    <row r="14" spans="1:8" x14ac:dyDescent="0.3">
      <c r="A14" s="20"/>
      <c r="B14" s="21" t="str">
        <f>_xlfn.IFNA(VLOOKUP(A14,'V &amp; C'!A:B,2,0),"")</f>
        <v/>
      </c>
      <c r="C14" s="20"/>
      <c r="D14" s="20"/>
      <c r="E14" s="20"/>
      <c r="F14" s="20"/>
    </row>
    <row r="15" spans="1:8" x14ac:dyDescent="0.3">
      <c r="A15" s="20"/>
      <c r="B15" s="21" t="str">
        <f>_xlfn.IFNA(VLOOKUP(A15,'V &amp; C'!A:B,2,0),"")</f>
        <v/>
      </c>
      <c r="C15" s="20"/>
      <c r="D15" s="20"/>
      <c r="E15" s="20"/>
      <c r="F15" s="20"/>
    </row>
    <row r="16" spans="1:8" x14ac:dyDescent="0.3">
      <c r="A16" s="20"/>
      <c r="B16" s="21" t="str">
        <f>_xlfn.IFNA(VLOOKUP(A16,'V &amp; C'!A:B,2,0),"")</f>
        <v/>
      </c>
      <c r="C16" s="20"/>
      <c r="D16" s="20"/>
      <c r="E16" s="20"/>
      <c r="F16" s="20"/>
    </row>
    <row r="17" spans="1:6" x14ac:dyDescent="0.3">
      <c r="A17" s="20"/>
      <c r="B17" s="21" t="str">
        <f>_xlfn.IFNA(VLOOKUP(A17,'V &amp; C'!A:B,2,0),"")</f>
        <v/>
      </c>
      <c r="C17" s="20"/>
      <c r="D17" s="20"/>
      <c r="E17" s="20"/>
      <c r="F17" s="20"/>
    </row>
    <row r="18" spans="1:6" x14ac:dyDescent="0.3">
      <c r="A18" s="20"/>
      <c r="B18" s="21" t="str">
        <f>_xlfn.IFNA(VLOOKUP(A18,'V &amp; C'!A:B,2,0),"")</f>
        <v/>
      </c>
      <c r="C18" s="20"/>
      <c r="D18" s="20"/>
      <c r="E18" s="20"/>
      <c r="F18" s="20"/>
    </row>
    <row r="19" spans="1:6" x14ac:dyDescent="0.3">
      <c r="A19" s="20"/>
      <c r="B19" s="21" t="str">
        <f>_xlfn.IFNA(VLOOKUP(A19,'V &amp; C'!A:B,2,0),"")</f>
        <v/>
      </c>
      <c r="C19" s="20"/>
      <c r="D19" s="20"/>
      <c r="E19" s="20"/>
      <c r="F19" s="20"/>
    </row>
    <row r="20" spans="1:6" x14ac:dyDescent="0.3">
      <c r="A20" s="20"/>
      <c r="B20" s="21" t="str">
        <f>_xlfn.IFNA(VLOOKUP(A20,'V &amp; C'!A:B,2,0),"")</f>
        <v/>
      </c>
      <c r="C20" s="20"/>
      <c r="D20" s="20"/>
      <c r="E20" s="20"/>
      <c r="F20" s="20"/>
    </row>
    <row r="21" spans="1:6" x14ac:dyDescent="0.3">
      <c r="A21" s="20"/>
      <c r="B21" s="21" t="str">
        <f>_xlfn.IFNA(VLOOKUP(A21,'V &amp; C'!A:B,2,0),"")</f>
        <v/>
      </c>
      <c r="C21" s="20"/>
      <c r="D21" s="20"/>
      <c r="E21" s="20"/>
      <c r="F21" s="20"/>
    </row>
    <row r="22" spans="1:6" x14ac:dyDescent="0.3">
      <c r="A22" s="20"/>
      <c r="B22" s="21" t="str">
        <f>_xlfn.IFNA(VLOOKUP(A22,'V &amp; C'!A:B,2,0),"")</f>
        <v/>
      </c>
      <c r="C22" s="20"/>
      <c r="D22" s="20"/>
      <c r="E22" s="20"/>
      <c r="F22" s="20"/>
    </row>
    <row r="23" spans="1:6" x14ac:dyDescent="0.3">
      <c r="A23" s="20"/>
      <c r="B23" s="21" t="str">
        <f>_xlfn.IFNA(VLOOKUP(A23,'V &amp; C'!A:B,2,0),"")</f>
        <v/>
      </c>
      <c r="C23" s="20"/>
      <c r="D23" s="20"/>
      <c r="E23" s="20"/>
      <c r="F23" s="20"/>
    </row>
    <row r="24" spans="1:6" x14ac:dyDescent="0.3">
      <c r="A24" s="20"/>
      <c r="B24" s="21" t="str">
        <f>_xlfn.IFNA(VLOOKUP(A24,'V &amp; C'!A:B,2,0),"")</f>
        <v/>
      </c>
      <c r="C24" s="20"/>
      <c r="D24" s="20"/>
      <c r="E24" s="20"/>
      <c r="F24" s="20"/>
    </row>
    <row r="25" spans="1:6" x14ac:dyDescent="0.3">
      <c r="A25" s="20"/>
      <c r="B25" s="21" t="str">
        <f>_xlfn.IFNA(VLOOKUP(A25,'V &amp; C'!A:B,2,0),"")</f>
        <v/>
      </c>
      <c r="C25" s="20"/>
      <c r="D25" s="20"/>
      <c r="E25" s="20"/>
      <c r="F25" s="20"/>
    </row>
    <row r="26" spans="1:6" x14ac:dyDescent="0.3">
      <c r="A26" s="20"/>
      <c r="B26" s="21" t="str">
        <f>_xlfn.IFNA(VLOOKUP(A26,'V &amp; C'!A:B,2,0),"")</f>
        <v/>
      </c>
      <c r="C26" s="20"/>
      <c r="D26" s="20"/>
      <c r="E26" s="20"/>
      <c r="F26" s="20"/>
    </row>
    <row r="27" spans="1:6" x14ac:dyDescent="0.3">
      <c r="A27" s="20"/>
      <c r="B27" s="21" t="str">
        <f>_xlfn.IFNA(VLOOKUP(A27,'V &amp; C'!A:B,2,0),"")</f>
        <v/>
      </c>
      <c r="C27" s="20"/>
      <c r="D27" s="20"/>
      <c r="E27" s="20"/>
      <c r="F27" s="20"/>
    </row>
    <row r="28" spans="1:6" x14ac:dyDescent="0.3">
      <c r="A28" s="20"/>
      <c r="B28" s="21" t="str">
        <f>_xlfn.IFNA(VLOOKUP(A28,'V &amp; C'!A:B,2,0),"")</f>
        <v/>
      </c>
      <c r="C28" s="20"/>
      <c r="D28" s="20"/>
      <c r="E28" s="20"/>
      <c r="F28" s="20"/>
    </row>
    <row r="29" spans="1:6" x14ac:dyDescent="0.3">
      <c r="A29" s="20"/>
      <c r="B29" s="21" t="str">
        <f>_xlfn.IFNA(VLOOKUP(A29,'V &amp; C'!A:B,2,0),"")</f>
        <v/>
      </c>
      <c r="C29" s="20"/>
      <c r="D29" s="20"/>
      <c r="E29" s="20"/>
      <c r="F29" s="20"/>
    </row>
    <row r="30" spans="1:6" x14ac:dyDescent="0.3">
      <c r="A30" s="20"/>
      <c r="B30" s="21" t="str">
        <f>_xlfn.IFNA(VLOOKUP(A30,'V &amp; C'!A:B,2,0),"")</f>
        <v/>
      </c>
      <c r="C30" s="20"/>
      <c r="D30" s="20"/>
      <c r="E30" s="20"/>
      <c r="F30" s="20"/>
    </row>
    <row r="31" spans="1:6" x14ac:dyDescent="0.3">
      <c r="A31" s="20"/>
      <c r="B31" s="21" t="str">
        <f>_xlfn.IFNA(VLOOKUP(A31,'V &amp; C'!A:B,2,0),"")</f>
        <v/>
      </c>
      <c r="C31" s="20"/>
      <c r="D31" s="20"/>
      <c r="E31" s="20"/>
      <c r="F31" s="20"/>
    </row>
    <row r="32" spans="1:6" x14ac:dyDescent="0.3">
      <c r="A32" s="20"/>
      <c r="B32" s="21" t="str">
        <f>_xlfn.IFNA(VLOOKUP(A32,'V &amp; C'!A:B,2,0),"")</f>
        <v/>
      </c>
      <c r="C32" s="20"/>
      <c r="D32" s="20"/>
      <c r="E32" s="20"/>
      <c r="F32" s="20"/>
    </row>
    <row r="33" spans="1:6" x14ac:dyDescent="0.3">
      <c r="A33" s="20"/>
      <c r="B33" s="21" t="str">
        <f>_xlfn.IFNA(VLOOKUP(A33,'V &amp; C'!A:B,2,0),"")</f>
        <v/>
      </c>
      <c r="C33" s="20"/>
      <c r="D33" s="20"/>
      <c r="E33" s="20"/>
      <c r="F33" s="20"/>
    </row>
    <row r="34" spans="1:6" x14ac:dyDescent="0.3">
      <c r="A34" s="20"/>
      <c r="B34" s="21" t="str">
        <f>_xlfn.IFNA(VLOOKUP(A34,'V &amp; C'!A:B,2,0),"")</f>
        <v/>
      </c>
      <c r="C34" s="20"/>
      <c r="D34" s="20"/>
      <c r="E34" s="20"/>
      <c r="F34" s="20"/>
    </row>
    <row r="35" spans="1:6" x14ac:dyDescent="0.3">
      <c r="A35" s="20"/>
      <c r="B35" s="21" t="str">
        <f>_xlfn.IFNA(VLOOKUP(A35,'V &amp; C'!A:B,2,0),"")</f>
        <v/>
      </c>
      <c r="C35" s="20"/>
      <c r="D35" s="20"/>
      <c r="E35" s="20"/>
      <c r="F35" s="20"/>
    </row>
    <row r="36" spans="1:6" x14ac:dyDescent="0.3">
      <c r="A36" s="20"/>
      <c r="B36" s="21" t="str">
        <f>_xlfn.IFNA(VLOOKUP(A36,'V &amp; C'!A:B,2,0),"")</f>
        <v/>
      </c>
      <c r="C36" s="20"/>
      <c r="D36" s="20"/>
      <c r="E36" s="20"/>
      <c r="F36" s="20"/>
    </row>
    <row r="37" spans="1:6" x14ac:dyDescent="0.3">
      <c r="A37" s="20"/>
      <c r="B37" s="21" t="str">
        <f>_xlfn.IFNA(VLOOKUP(A37,'V &amp; C'!A:B,2,0),"")</f>
        <v/>
      </c>
      <c r="C37" s="20"/>
      <c r="D37" s="20"/>
      <c r="E37" s="20"/>
      <c r="F37" s="20"/>
    </row>
    <row r="38" spans="1:6" x14ac:dyDescent="0.3">
      <c r="A38" s="20"/>
      <c r="B38" s="21" t="str">
        <f>_xlfn.IFNA(VLOOKUP(A38,'V &amp; C'!A:B,2,0),"")</f>
        <v/>
      </c>
      <c r="C38" s="20"/>
      <c r="D38" s="20"/>
      <c r="E38" s="20"/>
      <c r="F38" s="20"/>
    </row>
    <row r="39" spans="1:6" x14ac:dyDescent="0.3">
      <c r="A39" s="20"/>
      <c r="B39" s="21" t="str">
        <f>_xlfn.IFNA(VLOOKUP(A39,'V &amp; C'!A:B,2,0),"")</f>
        <v/>
      </c>
      <c r="C39" s="20"/>
      <c r="D39" s="20"/>
      <c r="E39" s="20"/>
      <c r="F39" s="20"/>
    </row>
    <row r="40" spans="1:6" x14ac:dyDescent="0.3">
      <c r="A40" s="20"/>
      <c r="B40" s="21" t="str">
        <f>_xlfn.IFNA(VLOOKUP(A40,'V &amp; C'!A:B,2,0),"")</f>
        <v/>
      </c>
      <c r="C40" s="20"/>
      <c r="D40" s="20"/>
      <c r="E40" s="20"/>
      <c r="F40" s="20"/>
    </row>
    <row r="41" spans="1:6" x14ac:dyDescent="0.3">
      <c r="A41" s="20"/>
      <c r="B41" s="21" t="str">
        <f>_xlfn.IFNA(VLOOKUP(A41,'V &amp; C'!A:B,2,0),"")</f>
        <v/>
      </c>
      <c r="C41" s="20"/>
      <c r="D41" s="20"/>
      <c r="E41" s="20"/>
      <c r="F41" s="20"/>
    </row>
    <row r="42" spans="1:6" x14ac:dyDescent="0.3">
      <c r="A42" s="20"/>
      <c r="B42" s="21" t="str">
        <f>_xlfn.IFNA(VLOOKUP(A42,'V &amp; C'!A:B,2,0),"")</f>
        <v/>
      </c>
      <c r="C42" s="20"/>
      <c r="D42" s="20"/>
      <c r="E42" s="20"/>
      <c r="F42" s="20"/>
    </row>
    <row r="43" spans="1:6" x14ac:dyDescent="0.3">
      <c r="A43" s="20"/>
      <c r="B43" s="21" t="str">
        <f>_xlfn.IFNA(VLOOKUP(A43,'V &amp; C'!A:B,2,0),"")</f>
        <v/>
      </c>
      <c r="C43" s="20"/>
      <c r="D43" s="20"/>
      <c r="E43" s="20"/>
      <c r="F43" s="20"/>
    </row>
    <row r="44" spans="1:6" x14ac:dyDescent="0.3">
      <c r="A44" s="20"/>
      <c r="B44" s="21" t="str">
        <f>_xlfn.IFNA(VLOOKUP(A44,'V &amp; C'!A:B,2,0),"")</f>
        <v/>
      </c>
      <c r="C44" s="20"/>
      <c r="D44" s="20"/>
      <c r="E44" s="20"/>
      <c r="F44" s="20"/>
    </row>
    <row r="45" spans="1:6" x14ac:dyDescent="0.3">
      <c r="A45" s="20"/>
      <c r="B45" s="21" t="str">
        <f>_xlfn.IFNA(VLOOKUP(A45,'V &amp; C'!A:B,2,0),"")</f>
        <v/>
      </c>
      <c r="C45" s="20"/>
      <c r="D45" s="20"/>
      <c r="E45" s="20"/>
      <c r="F45" s="20"/>
    </row>
    <row r="46" spans="1:6" x14ac:dyDescent="0.3">
      <c r="A46" s="20"/>
      <c r="B46" s="21" t="str">
        <f>_xlfn.IFNA(VLOOKUP(A46,'V &amp; C'!A:B,2,0),"")</f>
        <v/>
      </c>
      <c r="C46" s="20"/>
      <c r="D46" s="20"/>
      <c r="E46" s="20"/>
      <c r="F46" s="20"/>
    </row>
    <row r="47" spans="1:6" x14ac:dyDescent="0.3">
      <c r="A47" s="20"/>
      <c r="B47" s="21" t="str">
        <f>_xlfn.IFNA(VLOOKUP(A47,'V &amp; C'!A:B,2,0),"")</f>
        <v/>
      </c>
      <c r="C47" s="20"/>
      <c r="D47" s="20"/>
      <c r="E47" s="20"/>
      <c r="F47" s="20"/>
    </row>
    <row r="48" spans="1:6" x14ac:dyDescent="0.3">
      <c r="A48" s="20"/>
      <c r="B48" s="21" t="str">
        <f>_xlfn.IFNA(VLOOKUP(A48,'V &amp; C'!A:B,2,0),"")</f>
        <v/>
      </c>
      <c r="C48" s="20"/>
      <c r="D48" s="20"/>
      <c r="E48" s="20"/>
      <c r="F48" s="20"/>
    </row>
    <row r="49" spans="1:6" x14ac:dyDescent="0.3">
      <c r="A49" s="20"/>
      <c r="B49" s="21" t="str">
        <f>_xlfn.IFNA(VLOOKUP(A49,'V &amp; C'!A:B,2,0),"")</f>
        <v/>
      </c>
      <c r="C49" s="20"/>
      <c r="D49" s="20"/>
      <c r="E49" s="20"/>
      <c r="F49" s="20"/>
    </row>
    <row r="50" spans="1:6" x14ac:dyDescent="0.3">
      <c r="A50" s="20"/>
      <c r="B50" s="21" t="str">
        <f>_xlfn.IFNA(VLOOKUP(A50,'V &amp; C'!A:B,2,0),"")</f>
        <v/>
      </c>
      <c r="C50" s="20"/>
      <c r="D50" s="20"/>
      <c r="E50" s="20"/>
      <c r="F50" s="20"/>
    </row>
    <row r="51" spans="1:6" x14ac:dyDescent="0.3">
      <c r="A51" s="20"/>
      <c r="B51" s="21" t="str">
        <f>_xlfn.IFNA(VLOOKUP(A51,'V &amp; C'!A:B,2,0),"")</f>
        <v/>
      </c>
      <c r="C51" s="20"/>
      <c r="D51" s="20"/>
      <c r="E51" s="20"/>
      <c r="F51" s="20"/>
    </row>
    <row r="52" spans="1:6" x14ac:dyDescent="0.3">
      <c r="A52" s="20"/>
      <c r="B52" s="21" t="str">
        <f>_xlfn.IFNA(VLOOKUP(A52,'V &amp; C'!A:B,2,0),"")</f>
        <v/>
      </c>
      <c r="C52" s="20"/>
      <c r="D52" s="20"/>
      <c r="E52" s="20"/>
      <c r="F52" s="20"/>
    </row>
    <row r="53" spans="1:6" x14ac:dyDescent="0.3">
      <c r="A53" s="20"/>
      <c r="B53" s="21" t="str">
        <f>_xlfn.IFNA(VLOOKUP(A53,'V &amp; C'!A:B,2,0),"")</f>
        <v/>
      </c>
      <c r="C53" s="20"/>
      <c r="D53" s="20"/>
      <c r="E53" s="20"/>
      <c r="F53" s="20"/>
    </row>
    <row r="54" spans="1:6" x14ac:dyDescent="0.3">
      <c r="A54" s="20"/>
      <c r="B54" s="21" t="str">
        <f>_xlfn.IFNA(VLOOKUP(A54,'V &amp; C'!A:B,2,0),"")</f>
        <v/>
      </c>
      <c r="C54" s="20"/>
      <c r="D54" s="20"/>
      <c r="E54" s="20"/>
      <c r="F54" s="20"/>
    </row>
    <row r="55" spans="1:6" x14ac:dyDescent="0.3">
      <c r="A55" s="20"/>
      <c r="B55" s="21" t="str">
        <f>_xlfn.IFNA(VLOOKUP(A55,'V &amp; C'!A:B,2,0),"")</f>
        <v/>
      </c>
      <c r="C55" s="20"/>
      <c r="D55" s="20"/>
      <c r="E55" s="20"/>
      <c r="F55" s="20"/>
    </row>
    <row r="56" spans="1:6" x14ac:dyDescent="0.3">
      <c r="A56" s="20"/>
      <c r="B56" s="21" t="str">
        <f>_xlfn.IFNA(VLOOKUP(A56,'V &amp; C'!A:B,2,0),"")</f>
        <v/>
      </c>
      <c r="C56" s="20"/>
      <c r="D56" s="20"/>
      <c r="E56" s="20"/>
      <c r="F56" s="20"/>
    </row>
    <row r="57" spans="1:6" x14ac:dyDescent="0.3">
      <c r="A57" s="20"/>
      <c r="B57" s="21" t="str">
        <f>_xlfn.IFNA(VLOOKUP(A57,'V &amp; C'!A:B,2,0),"")</f>
        <v/>
      </c>
      <c r="C57" s="20"/>
      <c r="D57" s="20"/>
      <c r="E57" s="20"/>
      <c r="F57" s="20"/>
    </row>
    <row r="58" spans="1:6" x14ac:dyDescent="0.3">
      <c r="A58" s="20"/>
      <c r="B58" s="21" t="str">
        <f>_xlfn.IFNA(VLOOKUP(A58,'V &amp; C'!A:B,2,0),"")</f>
        <v/>
      </c>
      <c r="C58" s="20"/>
      <c r="D58" s="20"/>
      <c r="E58" s="20"/>
      <c r="F58" s="20"/>
    </row>
    <row r="59" spans="1:6" x14ac:dyDescent="0.3">
      <c r="A59" s="20"/>
      <c r="B59" s="21" t="str">
        <f>_xlfn.IFNA(VLOOKUP(A59,'V &amp; C'!A:B,2,0),"")</f>
        <v/>
      </c>
      <c r="C59" s="20"/>
      <c r="D59" s="20"/>
      <c r="E59" s="20"/>
      <c r="F59" s="20"/>
    </row>
    <row r="60" spans="1:6" x14ac:dyDescent="0.3">
      <c r="A60" s="20"/>
      <c r="B60" s="21" t="str">
        <f>_xlfn.IFNA(VLOOKUP(A60,'V &amp; C'!A:B,2,0),"")</f>
        <v/>
      </c>
      <c r="C60" s="20"/>
      <c r="D60" s="20"/>
      <c r="E60" s="20"/>
      <c r="F60" s="20"/>
    </row>
    <row r="61" spans="1:6" x14ac:dyDescent="0.3">
      <c r="A61" s="20"/>
      <c r="B61" s="21" t="str">
        <f>_xlfn.IFNA(VLOOKUP(A61,'V &amp; C'!A:B,2,0),"")</f>
        <v/>
      </c>
      <c r="C61" s="20"/>
      <c r="D61" s="20"/>
      <c r="E61" s="20"/>
      <c r="F61" s="20"/>
    </row>
    <row r="62" spans="1:6" x14ac:dyDescent="0.3">
      <c r="A62" s="20"/>
      <c r="B62" s="21" t="str">
        <f>_xlfn.IFNA(VLOOKUP(A62,'V &amp; C'!A:B,2,0),"")</f>
        <v/>
      </c>
      <c r="C62" s="20"/>
      <c r="D62" s="20"/>
      <c r="E62" s="20"/>
      <c r="F62" s="20"/>
    </row>
    <row r="63" spans="1:6" x14ac:dyDescent="0.3">
      <c r="A63" s="20"/>
      <c r="B63" s="21" t="str">
        <f>_xlfn.IFNA(VLOOKUP(A63,'V &amp; C'!A:B,2,0),"")</f>
        <v/>
      </c>
      <c r="C63" s="20"/>
      <c r="D63" s="20"/>
      <c r="E63" s="20"/>
      <c r="F63" s="20"/>
    </row>
    <row r="64" spans="1:6" x14ac:dyDescent="0.3">
      <c r="A64" s="20"/>
      <c r="B64" s="21" t="str">
        <f>_xlfn.IFNA(VLOOKUP(A64,'V &amp; C'!A:B,2,0),"")</f>
        <v/>
      </c>
      <c r="C64" s="20"/>
      <c r="D64" s="20"/>
      <c r="E64" s="20"/>
      <c r="F64" s="20"/>
    </row>
    <row r="65" spans="1:6" x14ac:dyDescent="0.3">
      <c r="A65" s="20"/>
      <c r="B65" s="21" t="str">
        <f>_xlfn.IFNA(VLOOKUP(A65,'V &amp; C'!A:B,2,0),"")</f>
        <v/>
      </c>
      <c r="C65" s="20"/>
      <c r="D65" s="20"/>
      <c r="E65" s="20"/>
      <c r="F65" s="20"/>
    </row>
    <row r="66" spans="1:6" x14ac:dyDescent="0.3">
      <c r="A66" s="20"/>
      <c r="B66" s="21" t="str">
        <f>_xlfn.IFNA(VLOOKUP(A66,'V &amp; C'!A:B,2,0),"")</f>
        <v/>
      </c>
      <c r="C66" s="20"/>
      <c r="D66" s="20"/>
      <c r="E66" s="20"/>
      <c r="F66" s="20"/>
    </row>
    <row r="67" spans="1:6" x14ac:dyDescent="0.3">
      <c r="A67" s="20"/>
      <c r="B67" s="21" t="str">
        <f>_xlfn.IFNA(VLOOKUP(A67,'V &amp; C'!A:B,2,0),"")</f>
        <v/>
      </c>
      <c r="C67" s="20"/>
      <c r="D67" s="20"/>
      <c r="E67" s="20"/>
      <c r="F67" s="20"/>
    </row>
    <row r="68" spans="1:6" x14ac:dyDescent="0.3">
      <c r="A68" s="20"/>
      <c r="B68" s="21" t="str">
        <f>_xlfn.IFNA(VLOOKUP(A68,'V &amp; C'!A:B,2,0),"")</f>
        <v/>
      </c>
      <c r="C68" s="20"/>
      <c r="D68" s="20"/>
      <c r="E68" s="20"/>
      <c r="F68" s="20"/>
    </row>
    <row r="69" spans="1:6" x14ac:dyDescent="0.3">
      <c r="A69" s="20"/>
      <c r="B69" s="21" t="str">
        <f>_xlfn.IFNA(VLOOKUP(A69,'V &amp; C'!A:B,2,0),"")</f>
        <v/>
      </c>
      <c r="C69" s="20"/>
      <c r="D69" s="20"/>
      <c r="E69" s="20"/>
      <c r="F69" s="20"/>
    </row>
    <row r="70" spans="1:6" x14ac:dyDescent="0.3">
      <c r="A70" s="20"/>
      <c r="B70" s="21" t="str">
        <f>_xlfn.IFNA(VLOOKUP(A70,'V &amp; C'!A:B,2,0),"")</f>
        <v/>
      </c>
      <c r="C70" s="20"/>
      <c r="D70" s="20"/>
      <c r="E70" s="20"/>
      <c r="F70" s="20"/>
    </row>
    <row r="71" spans="1:6" x14ac:dyDescent="0.3">
      <c r="A71" s="20"/>
      <c r="B71" s="21" t="str">
        <f>_xlfn.IFNA(VLOOKUP(A71,'V &amp; C'!A:B,2,0),"")</f>
        <v/>
      </c>
      <c r="C71" s="20"/>
      <c r="D71" s="20"/>
      <c r="E71" s="20"/>
      <c r="F71" s="20"/>
    </row>
    <row r="72" spans="1:6" x14ac:dyDescent="0.3">
      <c r="A72" s="20"/>
      <c r="B72" s="21" t="str">
        <f>_xlfn.IFNA(VLOOKUP(A72,'V &amp; C'!A:B,2,0),"")</f>
        <v/>
      </c>
      <c r="C72" s="20"/>
      <c r="D72" s="20"/>
      <c r="E72" s="20"/>
      <c r="F72" s="20"/>
    </row>
    <row r="73" spans="1:6" x14ac:dyDescent="0.3">
      <c r="A73" s="20"/>
      <c r="B73" s="21" t="str">
        <f>_xlfn.IFNA(VLOOKUP(A73,'V &amp; C'!A:B,2,0),"")</f>
        <v/>
      </c>
      <c r="C73" s="20"/>
      <c r="D73" s="20"/>
      <c r="E73" s="20"/>
      <c r="F73" s="20"/>
    </row>
    <row r="74" spans="1:6" x14ac:dyDescent="0.3">
      <c r="A74" s="20"/>
      <c r="B74" s="21" t="str">
        <f>_xlfn.IFNA(VLOOKUP(A74,'V &amp; C'!A:B,2,0),"")</f>
        <v/>
      </c>
      <c r="C74" s="20"/>
      <c r="D74" s="20"/>
      <c r="E74" s="20"/>
      <c r="F74" s="20"/>
    </row>
    <row r="75" spans="1:6" x14ac:dyDescent="0.3">
      <c r="A75" s="20"/>
      <c r="B75" s="21" t="str">
        <f>_xlfn.IFNA(VLOOKUP(A75,'V &amp; C'!A:B,2,0),"")</f>
        <v/>
      </c>
      <c r="C75" s="20"/>
      <c r="D75" s="20"/>
      <c r="E75" s="20"/>
      <c r="F75" s="20"/>
    </row>
    <row r="76" spans="1:6" x14ac:dyDescent="0.3">
      <c r="A76" s="20"/>
      <c r="B76" s="21" t="str">
        <f>_xlfn.IFNA(VLOOKUP(A76,'V &amp; C'!A:B,2,0),"")</f>
        <v/>
      </c>
      <c r="C76" s="20"/>
      <c r="D76" s="20"/>
      <c r="E76" s="20"/>
      <c r="F76" s="20"/>
    </row>
    <row r="77" spans="1:6" x14ac:dyDescent="0.3">
      <c r="A77" s="20"/>
      <c r="B77" s="21" t="str">
        <f>_xlfn.IFNA(VLOOKUP(A77,'V &amp; C'!A:B,2,0),"")</f>
        <v/>
      </c>
      <c r="C77" s="20"/>
      <c r="D77" s="20"/>
      <c r="E77" s="20"/>
      <c r="F77" s="20"/>
    </row>
    <row r="78" spans="1:6" x14ac:dyDescent="0.3">
      <c r="A78" s="20"/>
      <c r="B78" s="21" t="str">
        <f>_xlfn.IFNA(VLOOKUP(A78,'V &amp; C'!A:B,2,0),"")</f>
        <v/>
      </c>
      <c r="C78" s="20"/>
      <c r="D78" s="20"/>
      <c r="E78" s="20"/>
      <c r="F78" s="20"/>
    </row>
    <row r="79" spans="1:6" x14ac:dyDescent="0.3">
      <c r="A79" s="20"/>
      <c r="B79" s="21" t="str">
        <f>_xlfn.IFNA(VLOOKUP(A79,'V &amp; C'!A:B,2,0),"")</f>
        <v/>
      </c>
      <c r="C79" s="20"/>
      <c r="D79" s="20"/>
      <c r="E79" s="20"/>
      <c r="F79" s="20"/>
    </row>
    <row r="80" spans="1:6" x14ac:dyDescent="0.3">
      <c r="A80" s="20"/>
      <c r="B80" s="21" t="str">
        <f>_xlfn.IFNA(VLOOKUP(A80,'V &amp; C'!A:B,2,0),"")</f>
        <v/>
      </c>
      <c r="C80" s="20"/>
      <c r="D80" s="20"/>
      <c r="E80" s="20"/>
      <c r="F80" s="20"/>
    </row>
    <row r="81" spans="1:6" x14ac:dyDescent="0.3">
      <c r="A81" s="20"/>
      <c r="B81" s="21" t="str">
        <f>_xlfn.IFNA(VLOOKUP(A81,'V &amp; C'!A:B,2,0),"")</f>
        <v/>
      </c>
      <c r="C81" s="20"/>
      <c r="D81" s="20"/>
      <c r="E81" s="20"/>
      <c r="F81" s="20"/>
    </row>
    <row r="82" spans="1:6" x14ac:dyDescent="0.3">
      <c r="A82" s="20"/>
      <c r="B82" s="21" t="str">
        <f>_xlfn.IFNA(VLOOKUP(A82,'V &amp; C'!A:B,2,0),"")</f>
        <v/>
      </c>
      <c r="C82" s="20"/>
      <c r="D82" s="20"/>
      <c r="E82" s="20"/>
      <c r="F82" s="20"/>
    </row>
    <row r="83" spans="1:6" x14ac:dyDescent="0.3">
      <c r="A83" s="20"/>
      <c r="B83" s="21" t="str">
        <f>_xlfn.IFNA(VLOOKUP(A83,'V &amp; C'!A:B,2,0),"")</f>
        <v/>
      </c>
      <c r="C83" s="20"/>
      <c r="D83" s="20"/>
      <c r="E83" s="20"/>
      <c r="F83" s="20"/>
    </row>
    <row r="84" spans="1:6" x14ac:dyDescent="0.3">
      <c r="A84" s="20"/>
      <c r="B84" s="21" t="str">
        <f>_xlfn.IFNA(VLOOKUP(A84,'V &amp; C'!A:B,2,0),"")</f>
        <v/>
      </c>
      <c r="C84" s="20"/>
      <c r="D84" s="20"/>
      <c r="E84" s="20"/>
      <c r="F84" s="20"/>
    </row>
    <row r="85" spans="1:6" x14ac:dyDescent="0.3">
      <c r="A85" s="20"/>
      <c r="B85" s="21" t="str">
        <f>_xlfn.IFNA(VLOOKUP(A85,'V &amp; C'!A:B,2,0),"")</f>
        <v/>
      </c>
      <c r="C85" s="20"/>
      <c r="D85" s="20"/>
      <c r="E85" s="20"/>
      <c r="F85" s="20"/>
    </row>
    <row r="86" spans="1:6" x14ac:dyDescent="0.3">
      <c r="A86" s="20"/>
      <c r="B86" s="21" t="str">
        <f>_xlfn.IFNA(VLOOKUP(A86,'V &amp; C'!A:B,2,0),"")</f>
        <v/>
      </c>
      <c r="C86" s="20"/>
      <c r="D86" s="20"/>
      <c r="E86" s="20"/>
      <c r="F86" s="20"/>
    </row>
    <row r="87" spans="1:6" x14ac:dyDescent="0.3">
      <c r="A87" s="20"/>
      <c r="B87" s="21" t="str">
        <f>_xlfn.IFNA(VLOOKUP(A87,'V &amp; C'!A:B,2,0),"")</f>
        <v/>
      </c>
      <c r="C87" s="20"/>
      <c r="D87" s="20"/>
      <c r="E87" s="20"/>
      <c r="F87" s="20"/>
    </row>
    <row r="88" spans="1:6" x14ac:dyDescent="0.3">
      <c r="A88" s="20"/>
      <c r="B88" s="21" t="str">
        <f>_xlfn.IFNA(VLOOKUP(A88,'V &amp; C'!A:B,2,0),"")</f>
        <v/>
      </c>
      <c r="C88" s="20"/>
      <c r="D88" s="20"/>
      <c r="E88" s="20"/>
      <c r="F88" s="20"/>
    </row>
    <row r="89" spans="1:6" x14ac:dyDescent="0.3">
      <c r="A89" s="20"/>
      <c r="B89" s="21" t="str">
        <f>_xlfn.IFNA(VLOOKUP(A89,'V &amp; C'!A:B,2,0),"")</f>
        <v/>
      </c>
      <c r="C89" s="20"/>
      <c r="D89" s="20"/>
      <c r="E89" s="20"/>
      <c r="F89" s="20"/>
    </row>
    <row r="90" spans="1:6" x14ac:dyDescent="0.3">
      <c r="A90" s="20"/>
      <c r="B90" s="21" t="str">
        <f>_xlfn.IFNA(VLOOKUP(A90,'V &amp; C'!A:B,2,0),"")</f>
        <v/>
      </c>
      <c r="C90" s="20"/>
      <c r="D90" s="20"/>
      <c r="E90" s="20"/>
      <c r="F90" s="20"/>
    </row>
    <row r="91" spans="1:6" x14ac:dyDescent="0.3">
      <c r="A91" s="20"/>
      <c r="B91" s="21" t="str">
        <f>_xlfn.IFNA(VLOOKUP(A91,'V &amp; C'!A:B,2,0),"")</f>
        <v/>
      </c>
      <c r="C91" s="20"/>
      <c r="D91" s="20"/>
      <c r="E91" s="20"/>
      <c r="F91" s="20"/>
    </row>
    <row r="92" spans="1:6" x14ac:dyDescent="0.3">
      <c r="A92" s="20"/>
      <c r="B92" s="21" t="str">
        <f>_xlfn.IFNA(VLOOKUP(A92,'V &amp; C'!A:B,2,0),"")</f>
        <v/>
      </c>
      <c r="C92" s="20"/>
      <c r="D92" s="20"/>
      <c r="E92" s="20"/>
      <c r="F92" s="20"/>
    </row>
    <row r="93" spans="1:6" x14ac:dyDescent="0.3">
      <c r="A93" s="20"/>
      <c r="B93" s="21" t="str">
        <f>_xlfn.IFNA(VLOOKUP(A93,'V &amp; C'!A:B,2,0),"")</f>
        <v/>
      </c>
      <c r="C93" s="20"/>
      <c r="D93" s="20"/>
      <c r="E93" s="20"/>
      <c r="F93" s="20"/>
    </row>
    <row r="94" spans="1:6" x14ac:dyDescent="0.3">
      <c r="A94" s="20"/>
      <c r="B94" s="21" t="str">
        <f>_xlfn.IFNA(VLOOKUP(A94,'V &amp; C'!A:B,2,0),"")</f>
        <v/>
      </c>
      <c r="C94" s="20"/>
      <c r="D94" s="20"/>
      <c r="E94" s="20"/>
      <c r="F94" s="20"/>
    </row>
    <row r="95" spans="1:6" x14ac:dyDescent="0.3">
      <c r="A95" s="20"/>
      <c r="B95" s="21" t="str">
        <f>_xlfn.IFNA(VLOOKUP(A95,'V &amp; C'!A:B,2,0),"")</f>
        <v/>
      </c>
      <c r="C95" s="20"/>
      <c r="D95" s="20"/>
      <c r="E95" s="20"/>
      <c r="F95" s="20"/>
    </row>
    <row r="96" spans="1:6" x14ac:dyDescent="0.3">
      <c r="A96" s="20"/>
      <c r="B96" s="21" t="str">
        <f>_xlfn.IFNA(VLOOKUP(A96,'V &amp; C'!A:B,2,0),"")</f>
        <v/>
      </c>
      <c r="C96" s="20"/>
      <c r="D96" s="20"/>
      <c r="E96" s="20"/>
      <c r="F96" s="20"/>
    </row>
    <row r="97" spans="1:6" x14ac:dyDescent="0.3">
      <c r="A97" s="20"/>
      <c r="B97" s="21" t="str">
        <f>_xlfn.IFNA(VLOOKUP(A97,'V &amp; C'!A:B,2,0),"")</f>
        <v/>
      </c>
      <c r="C97" s="20"/>
      <c r="D97" s="20"/>
      <c r="E97" s="20"/>
      <c r="F97" s="20"/>
    </row>
    <row r="98" spans="1:6" x14ac:dyDescent="0.3">
      <c r="A98" s="20"/>
      <c r="B98" s="21" t="str">
        <f>_xlfn.IFNA(VLOOKUP(A98,'V &amp; C'!A:B,2,0),"")</f>
        <v/>
      </c>
      <c r="C98" s="20"/>
      <c r="D98" s="20"/>
      <c r="E98" s="20"/>
      <c r="F98" s="20"/>
    </row>
    <row r="99" spans="1:6" x14ac:dyDescent="0.3">
      <c r="A99" s="20"/>
      <c r="B99" s="21" t="str">
        <f>_xlfn.IFNA(VLOOKUP(A99,'V &amp; C'!A:B,2,0),"")</f>
        <v/>
      </c>
      <c r="C99" s="20"/>
      <c r="D99" s="20"/>
      <c r="E99" s="20"/>
      <c r="F99" s="20"/>
    </row>
    <row r="100" spans="1:6" x14ac:dyDescent="0.3">
      <c r="A100" s="20"/>
      <c r="B100" s="21" t="str">
        <f>_xlfn.IFNA(VLOOKUP(A100,'V &amp; C'!A:B,2,0),"")</f>
        <v/>
      </c>
      <c r="C100" s="20"/>
      <c r="D100" s="20"/>
      <c r="E100" s="20"/>
      <c r="F100" s="20"/>
    </row>
    <row r="101" spans="1:6" x14ac:dyDescent="0.3">
      <c r="A101" s="20"/>
      <c r="B101" s="21" t="str">
        <f>_xlfn.IFNA(VLOOKUP(A101,'V &amp; C'!A:B,2,0),"")</f>
        <v/>
      </c>
      <c r="C101" s="20"/>
      <c r="D101" s="20"/>
      <c r="E101" s="20"/>
      <c r="F101" s="20"/>
    </row>
    <row r="102" spans="1:6" x14ac:dyDescent="0.3">
      <c r="A102" s="20"/>
      <c r="B102" s="21" t="str">
        <f>_xlfn.IFNA(VLOOKUP(A102,'V &amp; C'!A:B,2,0),"")</f>
        <v/>
      </c>
      <c r="C102" s="20"/>
      <c r="D102" s="20"/>
      <c r="E102" s="20"/>
      <c r="F102" s="20"/>
    </row>
    <row r="103" spans="1:6" x14ac:dyDescent="0.3">
      <c r="A103" s="20"/>
      <c r="B103" s="21" t="str">
        <f>_xlfn.IFNA(VLOOKUP(A103,'V &amp; C'!A:B,2,0),"")</f>
        <v/>
      </c>
      <c r="C103" s="20"/>
      <c r="D103" s="20"/>
      <c r="E103" s="20"/>
      <c r="F103" s="20"/>
    </row>
    <row r="104" spans="1:6" x14ac:dyDescent="0.3">
      <c r="A104" s="20"/>
      <c r="B104" s="21" t="str">
        <f>_xlfn.IFNA(VLOOKUP(A104,'V &amp; C'!A:B,2,0),"")</f>
        <v/>
      </c>
      <c r="C104" s="20"/>
      <c r="D104" s="20"/>
      <c r="E104" s="20"/>
      <c r="F104" s="20"/>
    </row>
    <row r="105" spans="1:6" x14ac:dyDescent="0.3">
      <c r="A105" s="20"/>
      <c r="B105" s="21" t="str">
        <f>_xlfn.IFNA(VLOOKUP(A105,'V &amp; C'!A:B,2,0),"")</f>
        <v/>
      </c>
      <c r="C105" s="20"/>
      <c r="D105" s="20"/>
      <c r="E105" s="20"/>
      <c r="F105" s="20"/>
    </row>
    <row r="106" spans="1:6" x14ac:dyDescent="0.3">
      <c r="A106" s="20"/>
      <c r="B106" s="21" t="str">
        <f>_xlfn.IFNA(VLOOKUP(A106,'V &amp; C'!A:B,2,0),"")</f>
        <v/>
      </c>
      <c r="C106" s="20"/>
      <c r="D106" s="20"/>
      <c r="E106" s="20"/>
      <c r="F106" s="20"/>
    </row>
    <row r="107" spans="1:6" x14ac:dyDescent="0.3">
      <c r="A107" s="20"/>
      <c r="B107" s="21" t="str">
        <f>_xlfn.IFNA(VLOOKUP(A107,'V &amp; C'!A:B,2,0),"")</f>
        <v/>
      </c>
      <c r="C107" s="20"/>
      <c r="D107" s="20"/>
      <c r="E107" s="20"/>
      <c r="F107" s="20"/>
    </row>
    <row r="108" spans="1:6" x14ac:dyDescent="0.3">
      <c r="A108" s="20"/>
      <c r="B108" s="21" t="str">
        <f>_xlfn.IFNA(VLOOKUP(A108,'V &amp; C'!A:B,2,0),"")</f>
        <v/>
      </c>
      <c r="C108" s="20"/>
      <c r="D108" s="20"/>
      <c r="E108" s="20"/>
      <c r="F108" s="20"/>
    </row>
    <row r="109" spans="1:6" x14ac:dyDescent="0.3">
      <c r="A109" s="20"/>
      <c r="B109" s="21" t="str">
        <f>_xlfn.IFNA(VLOOKUP(A109,'V &amp; C'!A:B,2,0),"")</f>
        <v/>
      </c>
      <c r="C109" s="20"/>
      <c r="D109" s="20"/>
      <c r="E109" s="20"/>
      <c r="F109" s="20"/>
    </row>
    <row r="110" spans="1:6" x14ac:dyDescent="0.3">
      <c r="A110" s="20"/>
      <c r="B110" s="21" t="str">
        <f>_xlfn.IFNA(VLOOKUP(A110,'V &amp; C'!A:B,2,0),"")</f>
        <v/>
      </c>
      <c r="C110" s="20"/>
      <c r="D110" s="20"/>
      <c r="E110" s="20"/>
      <c r="F110" s="20"/>
    </row>
    <row r="111" spans="1:6" x14ac:dyDescent="0.3">
      <c r="A111" s="20"/>
      <c r="B111" s="21" t="str">
        <f>_xlfn.IFNA(VLOOKUP(A111,'V &amp; C'!A:B,2,0),"")</f>
        <v/>
      </c>
      <c r="C111" s="20"/>
      <c r="D111" s="20"/>
      <c r="E111" s="20"/>
      <c r="F111" s="20"/>
    </row>
    <row r="112" spans="1:6" x14ac:dyDescent="0.3">
      <c r="A112" s="20"/>
      <c r="B112" s="21" t="str">
        <f>_xlfn.IFNA(VLOOKUP(A112,'V &amp; C'!A:B,2,0),"")</f>
        <v/>
      </c>
      <c r="C112" s="20"/>
      <c r="D112" s="20"/>
      <c r="E112" s="20"/>
      <c r="F112" s="20"/>
    </row>
    <row r="113" spans="1:6" x14ac:dyDescent="0.3">
      <c r="A113" s="20"/>
      <c r="B113" s="21" t="str">
        <f>_xlfn.IFNA(VLOOKUP(A113,'V &amp; C'!A:B,2,0),"")</f>
        <v/>
      </c>
      <c r="C113" s="20"/>
      <c r="D113" s="20"/>
      <c r="E113" s="20"/>
      <c r="F113" s="20"/>
    </row>
    <row r="114" spans="1:6" x14ac:dyDescent="0.3">
      <c r="A114" s="20"/>
      <c r="B114" s="21" t="str">
        <f>_xlfn.IFNA(VLOOKUP(A114,'V &amp; C'!A:B,2,0),"")</f>
        <v/>
      </c>
      <c r="C114" s="20"/>
      <c r="D114" s="20"/>
      <c r="E114" s="20"/>
      <c r="F114" s="20"/>
    </row>
    <row r="115" spans="1:6" x14ac:dyDescent="0.3">
      <c r="A115" s="20"/>
      <c r="B115" s="21" t="str">
        <f>_xlfn.IFNA(VLOOKUP(A115,'V &amp; C'!A:B,2,0),"")</f>
        <v/>
      </c>
      <c r="C115" s="20"/>
      <c r="D115" s="20"/>
      <c r="E115" s="20"/>
      <c r="F115" s="20"/>
    </row>
    <row r="116" spans="1:6" x14ac:dyDescent="0.3">
      <c r="A116" s="20"/>
      <c r="B116" s="21" t="str">
        <f>_xlfn.IFNA(VLOOKUP(A116,'V &amp; C'!A:B,2,0),"")</f>
        <v/>
      </c>
      <c r="C116" s="20"/>
      <c r="D116" s="20"/>
      <c r="E116" s="20"/>
      <c r="F116" s="20"/>
    </row>
    <row r="117" spans="1:6" x14ac:dyDescent="0.3">
      <c r="A117" s="20"/>
      <c r="B117" s="21" t="str">
        <f>_xlfn.IFNA(VLOOKUP(A117,'V &amp; C'!A:B,2,0),"")</f>
        <v/>
      </c>
      <c r="C117" s="20"/>
      <c r="D117" s="20"/>
      <c r="E117" s="20"/>
      <c r="F117" s="20"/>
    </row>
    <row r="118" spans="1:6" x14ac:dyDescent="0.3">
      <c r="A118" s="20"/>
      <c r="B118" s="21" t="str">
        <f>_xlfn.IFNA(VLOOKUP(A118,'V &amp; C'!A:B,2,0),"")</f>
        <v/>
      </c>
      <c r="C118" s="20"/>
      <c r="D118" s="20"/>
      <c r="E118" s="20"/>
      <c r="F118" s="20"/>
    </row>
    <row r="119" spans="1:6" x14ac:dyDescent="0.3">
      <c r="A119" s="20"/>
      <c r="B119" s="21" t="str">
        <f>_xlfn.IFNA(VLOOKUP(A119,'V &amp; C'!A:B,2,0),"")</f>
        <v/>
      </c>
      <c r="C119" s="20"/>
      <c r="D119" s="20"/>
      <c r="E119" s="20"/>
      <c r="F119" s="20"/>
    </row>
    <row r="120" spans="1:6" x14ac:dyDescent="0.3">
      <c r="A120" s="20"/>
      <c r="B120" s="21" t="str">
        <f>_xlfn.IFNA(VLOOKUP(A120,'V &amp; C'!A:B,2,0),"")</f>
        <v/>
      </c>
      <c r="C120" s="20"/>
      <c r="D120" s="20"/>
      <c r="E120" s="20"/>
      <c r="F120" s="20"/>
    </row>
    <row r="121" spans="1:6" x14ac:dyDescent="0.3">
      <c r="A121" s="20"/>
      <c r="B121" s="21" t="str">
        <f>_xlfn.IFNA(VLOOKUP(A121,'V &amp; C'!A:B,2,0),"")</f>
        <v/>
      </c>
      <c r="C121" s="20"/>
      <c r="D121" s="20"/>
      <c r="E121" s="20"/>
      <c r="F121" s="20"/>
    </row>
    <row r="122" spans="1:6" x14ac:dyDescent="0.3">
      <c r="A122" s="20"/>
      <c r="B122" s="21" t="str">
        <f>_xlfn.IFNA(VLOOKUP(A122,'V &amp; C'!A:B,2,0),"")</f>
        <v/>
      </c>
      <c r="C122" s="20"/>
      <c r="D122" s="20"/>
      <c r="E122" s="20"/>
      <c r="F122" s="20"/>
    </row>
    <row r="123" spans="1:6" x14ac:dyDescent="0.3">
      <c r="A123" s="20"/>
      <c r="B123" s="21" t="str">
        <f>_xlfn.IFNA(VLOOKUP(A123,'V &amp; C'!A:B,2,0),"")</f>
        <v/>
      </c>
      <c r="C123" s="20"/>
      <c r="D123" s="20"/>
      <c r="E123" s="20"/>
      <c r="F123" s="20"/>
    </row>
    <row r="124" spans="1:6" x14ac:dyDescent="0.3">
      <c r="A124" s="20"/>
      <c r="B124" s="21" t="str">
        <f>_xlfn.IFNA(VLOOKUP(A124,'V &amp; C'!A:B,2,0),"")</f>
        <v/>
      </c>
      <c r="C124" s="20"/>
      <c r="D124" s="20"/>
      <c r="E124" s="20"/>
      <c r="F124" s="20"/>
    </row>
    <row r="125" spans="1:6" x14ac:dyDescent="0.3">
      <c r="A125" s="20"/>
      <c r="B125" s="21" t="str">
        <f>_xlfn.IFNA(VLOOKUP(A125,'V &amp; C'!A:B,2,0),"")</f>
        <v/>
      </c>
      <c r="C125" s="20"/>
      <c r="D125" s="20"/>
      <c r="E125" s="20"/>
      <c r="F125" s="20"/>
    </row>
    <row r="126" spans="1:6" x14ac:dyDescent="0.3">
      <c r="A126" s="20"/>
      <c r="B126" s="21" t="str">
        <f>_xlfn.IFNA(VLOOKUP(A126,'V &amp; C'!A:B,2,0),"")</f>
        <v/>
      </c>
      <c r="C126" s="20"/>
      <c r="D126" s="20"/>
      <c r="E126" s="20"/>
      <c r="F126" s="20"/>
    </row>
    <row r="127" spans="1:6" x14ac:dyDescent="0.3">
      <c r="A127" s="20"/>
      <c r="B127" s="21" t="str">
        <f>_xlfn.IFNA(VLOOKUP(A127,'V &amp; C'!A:B,2,0),"")</f>
        <v/>
      </c>
      <c r="C127" s="20"/>
      <c r="D127" s="20"/>
      <c r="E127" s="20"/>
      <c r="F127" s="20"/>
    </row>
    <row r="128" spans="1:6" x14ac:dyDescent="0.3">
      <c r="A128" s="20"/>
      <c r="B128" s="21" t="str">
        <f>_xlfn.IFNA(VLOOKUP(A128,'V &amp; C'!A:B,2,0),"")</f>
        <v/>
      </c>
      <c r="C128" s="20"/>
      <c r="D128" s="20"/>
      <c r="E128" s="20"/>
      <c r="F128" s="20"/>
    </row>
    <row r="129" spans="1:6" x14ac:dyDescent="0.3">
      <c r="A129" s="20"/>
      <c r="B129" s="21" t="str">
        <f>_xlfn.IFNA(VLOOKUP(A129,'V &amp; C'!A:B,2,0),"")</f>
        <v/>
      </c>
      <c r="C129" s="20"/>
      <c r="D129" s="20"/>
      <c r="E129" s="20"/>
      <c r="F129" s="20"/>
    </row>
    <row r="130" spans="1:6" x14ac:dyDescent="0.3">
      <c r="A130" s="20"/>
      <c r="B130" s="21" t="str">
        <f>_xlfn.IFNA(VLOOKUP(A130,'V &amp; C'!A:B,2,0),"")</f>
        <v/>
      </c>
      <c r="C130" s="20"/>
      <c r="D130" s="20"/>
      <c r="E130" s="20"/>
      <c r="F130" s="20"/>
    </row>
    <row r="131" spans="1:6" x14ac:dyDescent="0.3">
      <c r="A131" s="20"/>
      <c r="B131" s="21" t="str">
        <f>_xlfn.IFNA(VLOOKUP(A131,'V &amp; C'!A:B,2,0),"")</f>
        <v/>
      </c>
      <c r="C131" s="20"/>
      <c r="D131" s="20"/>
      <c r="E131" s="20"/>
      <c r="F131" s="20"/>
    </row>
    <row r="132" spans="1:6" x14ac:dyDescent="0.3">
      <c r="A132" s="20"/>
      <c r="B132" s="21" t="str">
        <f>_xlfn.IFNA(VLOOKUP(A132,'V &amp; C'!A:B,2,0),"")</f>
        <v/>
      </c>
      <c r="C132" s="20"/>
      <c r="D132" s="20"/>
      <c r="E132" s="20"/>
      <c r="F132" s="20"/>
    </row>
    <row r="133" spans="1:6" x14ac:dyDescent="0.3">
      <c r="A133" s="20"/>
      <c r="B133" s="21" t="str">
        <f>_xlfn.IFNA(VLOOKUP(A133,'V &amp; C'!A:B,2,0),"")</f>
        <v/>
      </c>
      <c r="C133" s="20"/>
      <c r="D133" s="20"/>
      <c r="E133" s="20"/>
      <c r="F133" s="20"/>
    </row>
    <row r="134" spans="1:6" x14ac:dyDescent="0.3">
      <c r="A134" s="20"/>
      <c r="B134" s="21" t="str">
        <f>_xlfn.IFNA(VLOOKUP(A134,'V &amp; C'!A:B,2,0),"")</f>
        <v/>
      </c>
      <c r="C134" s="20"/>
      <c r="D134" s="20"/>
      <c r="E134" s="20"/>
      <c r="F134" s="20"/>
    </row>
    <row r="135" spans="1:6" x14ac:dyDescent="0.3">
      <c r="A135" s="20"/>
      <c r="B135" s="21" t="str">
        <f>_xlfn.IFNA(VLOOKUP(A135,'V &amp; C'!A:B,2,0),"")</f>
        <v/>
      </c>
      <c r="C135" s="20"/>
      <c r="D135" s="20"/>
      <c r="E135" s="20"/>
      <c r="F135" s="20"/>
    </row>
    <row r="136" spans="1:6" x14ac:dyDescent="0.3">
      <c r="A136" s="20"/>
      <c r="B136" s="21" t="str">
        <f>_xlfn.IFNA(VLOOKUP(A136,'V &amp; C'!A:B,2,0),"")</f>
        <v/>
      </c>
      <c r="C136" s="20"/>
      <c r="D136" s="20"/>
      <c r="E136" s="20"/>
      <c r="F136" s="20"/>
    </row>
    <row r="137" spans="1:6" x14ac:dyDescent="0.3">
      <c r="A137" s="20"/>
      <c r="B137" s="21" t="str">
        <f>_xlfn.IFNA(VLOOKUP(A137,'V &amp; C'!A:B,2,0),"")</f>
        <v/>
      </c>
      <c r="C137" s="20"/>
      <c r="D137" s="20"/>
      <c r="E137" s="20"/>
      <c r="F137" s="20"/>
    </row>
    <row r="138" spans="1:6" x14ac:dyDescent="0.3">
      <c r="A138" s="20"/>
      <c r="B138" s="21" t="str">
        <f>_xlfn.IFNA(VLOOKUP(A138,'V &amp; C'!A:B,2,0),"")</f>
        <v/>
      </c>
      <c r="C138" s="20"/>
      <c r="D138" s="20"/>
      <c r="E138" s="20"/>
      <c r="F138" s="20"/>
    </row>
    <row r="139" spans="1:6" x14ac:dyDescent="0.3">
      <c r="A139" s="20"/>
      <c r="B139" s="21" t="str">
        <f>_xlfn.IFNA(VLOOKUP(A139,'V &amp; C'!A:B,2,0),"")</f>
        <v/>
      </c>
      <c r="C139" s="20"/>
      <c r="D139" s="20"/>
      <c r="E139" s="20"/>
      <c r="F139" s="20"/>
    </row>
    <row r="140" spans="1:6" x14ac:dyDescent="0.3">
      <c r="A140" s="20"/>
      <c r="B140" s="21" t="str">
        <f>_xlfn.IFNA(VLOOKUP(A140,'V &amp; C'!A:B,2,0),"")</f>
        <v/>
      </c>
      <c r="C140" s="20"/>
      <c r="D140" s="20"/>
      <c r="E140" s="20"/>
      <c r="F140" s="20"/>
    </row>
    <row r="141" spans="1:6" x14ac:dyDescent="0.3">
      <c r="A141" s="20"/>
      <c r="B141" s="21" t="str">
        <f>_xlfn.IFNA(VLOOKUP(A141,'V &amp; C'!A:B,2,0),"")</f>
        <v/>
      </c>
      <c r="C141" s="20"/>
      <c r="D141" s="20"/>
      <c r="E141" s="20"/>
      <c r="F141" s="20"/>
    </row>
    <row r="142" spans="1:6" x14ac:dyDescent="0.3">
      <c r="A142" s="20"/>
      <c r="B142" s="21" t="str">
        <f>_xlfn.IFNA(VLOOKUP(A142,'V &amp; C'!A:B,2,0),"")</f>
        <v/>
      </c>
      <c r="C142" s="20"/>
      <c r="D142" s="20"/>
      <c r="E142" s="20"/>
      <c r="F142" s="20"/>
    </row>
    <row r="143" spans="1:6" x14ac:dyDescent="0.3">
      <c r="A143" s="20"/>
      <c r="B143" s="21" t="str">
        <f>_xlfn.IFNA(VLOOKUP(A143,'V &amp; C'!A:B,2,0),"")</f>
        <v/>
      </c>
      <c r="C143" s="20"/>
      <c r="D143" s="20"/>
      <c r="E143" s="20"/>
      <c r="F143" s="20"/>
    </row>
    <row r="144" spans="1:6" x14ac:dyDescent="0.3">
      <c r="A144" s="20"/>
      <c r="B144" s="21" t="str">
        <f>_xlfn.IFNA(VLOOKUP(A144,'V &amp; C'!A:B,2,0),"")</f>
        <v/>
      </c>
      <c r="C144" s="20"/>
      <c r="D144" s="20"/>
      <c r="E144" s="20"/>
      <c r="F144" s="20"/>
    </row>
    <row r="145" spans="1:6" x14ac:dyDescent="0.3">
      <c r="A145" s="20"/>
      <c r="B145" s="21" t="str">
        <f>_xlfn.IFNA(VLOOKUP(A145,'V &amp; C'!A:B,2,0),"")</f>
        <v/>
      </c>
      <c r="C145" s="20"/>
      <c r="D145" s="20"/>
      <c r="E145" s="20"/>
      <c r="F145" s="20"/>
    </row>
    <row r="146" spans="1:6" x14ac:dyDescent="0.3">
      <c r="A146" s="20"/>
      <c r="B146" s="21" t="str">
        <f>_xlfn.IFNA(VLOOKUP(A146,'V &amp; C'!A:B,2,0),"")</f>
        <v/>
      </c>
      <c r="C146" s="20"/>
      <c r="D146" s="20"/>
      <c r="E146" s="20"/>
      <c r="F146" s="20"/>
    </row>
    <row r="147" spans="1:6" x14ac:dyDescent="0.3">
      <c r="A147" s="20"/>
      <c r="B147" s="21" t="str">
        <f>_xlfn.IFNA(VLOOKUP(A147,'V &amp; C'!A:B,2,0),"")</f>
        <v/>
      </c>
      <c r="C147" s="20"/>
      <c r="D147" s="20"/>
      <c r="E147" s="20"/>
      <c r="F147" s="20"/>
    </row>
    <row r="148" spans="1:6" x14ac:dyDescent="0.3">
      <c r="A148" s="20"/>
      <c r="B148" s="21" t="str">
        <f>_xlfn.IFNA(VLOOKUP(A148,'V &amp; C'!A:B,2,0),"")</f>
        <v/>
      </c>
      <c r="C148" s="20"/>
      <c r="D148" s="20"/>
      <c r="E148" s="20"/>
      <c r="F148" s="20"/>
    </row>
    <row r="149" spans="1:6" x14ac:dyDescent="0.3">
      <c r="A149" s="20"/>
      <c r="B149" s="21" t="str">
        <f>_xlfn.IFNA(VLOOKUP(A149,'V &amp; C'!A:B,2,0),"")</f>
        <v/>
      </c>
      <c r="C149" s="20"/>
      <c r="D149" s="20"/>
      <c r="E149" s="20"/>
      <c r="F149" s="20"/>
    </row>
    <row r="150" spans="1:6" x14ac:dyDescent="0.3">
      <c r="A150" s="20"/>
      <c r="B150" s="21" t="str">
        <f>_xlfn.IFNA(VLOOKUP(A150,'V &amp; C'!A:B,2,0),"")</f>
        <v/>
      </c>
      <c r="C150" s="20"/>
      <c r="D150" s="20"/>
      <c r="E150" s="20"/>
      <c r="F150" s="20"/>
    </row>
    <row r="151" spans="1:6" x14ac:dyDescent="0.3">
      <c r="A151" s="20"/>
      <c r="B151" s="21" t="str">
        <f>_xlfn.IFNA(VLOOKUP(A151,'V &amp; C'!A:B,2,0),"")</f>
        <v/>
      </c>
      <c r="C151" s="20"/>
      <c r="D151" s="20"/>
      <c r="E151" s="20"/>
      <c r="F151" s="20"/>
    </row>
    <row r="152" spans="1:6" x14ac:dyDescent="0.3">
      <c r="A152" s="20"/>
      <c r="B152" s="21" t="str">
        <f>_xlfn.IFNA(VLOOKUP(A152,'V &amp; C'!A:B,2,0),"")</f>
        <v/>
      </c>
      <c r="C152" s="20"/>
      <c r="D152" s="20"/>
      <c r="E152" s="20"/>
      <c r="F152" s="20"/>
    </row>
    <row r="153" spans="1:6" x14ac:dyDescent="0.3">
      <c r="A153" s="20"/>
      <c r="B153" s="21" t="str">
        <f>_xlfn.IFNA(VLOOKUP(A153,'V &amp; C'!A:B,2,0),"")</f>
        <v/>
      </c>
      <c r="C153" s="20"/>
      <c r="D153" s="20"/>
      <c r="E153" s="20"/>
      <c r="F153" s="20"/>
    </row>
    <row r="154" spans="1:6" x14ac:dyDescent="0.3">
      <c r="A154" s="20"/>
      <c r="B154" s="21" t="str">
        <f>_xlfn.IFNA(VLOOKUP(A154,'V &amp; C'!A:B,2,0),"")</f>
        <v/>
      </c>
      <c r="C154" s="20"/>
      <c r="D154" s="20"/>
      <c r="E154" s="20"/>
      <c r="F154" s="20"/>
    </row>
    <row r="155" spans="1:6" x14ac:dyDescent="0.3">
      <c r="A155" s="20"/>
      <c r="B155" s="21" t="str">
        <f>_xlfn.IFNA(VLOOKUP(A155,'V &amp; C'!A:B,2,0),"")</f>
        <v/>
      </c>
      <c r="C155" s="20"/>
      <c r="D155" s="20"/>
      <c r="E155" s="20"/>
      <c r="F155" s="20"/>
    </row>
    <row r="156" spans="1:6" x14ac:dyDescent="0.3">
      <c r="A156" s="20"/>
      <c r="B156" s="21" t="str">
        <f>_xlfn.IFNA(VLOOKUP(A156,'V &amp; C'!A:B,2,0),"")</f>
        <v/>
      </c>
      <c r="C156" s="20"/>
      <c r="D156" s="20"/>
      <c r="E156" s="20"/>
      <c r="F156" s="20"/>
    </row>
    <row r="157" spans="1:6" x14ac:dyDescent="0.3">
      <c r="A157" s="20"/>
      <c r="B157" s="21" t="str">
        <f>_xlfn.IFNA(VLOOKUP(A157,'V &amp; C'!A:B,2,0),"")</f>
        <v/>
      </c>
      <c r="C157" s="20"/>
      <c r="D157" s="20"/>
      <c r="E157" s="20"/>
      <c r="F157" s="20"/>
    </row>
    <row r="158" spans="1:6" x14ac:dyDescent="0.3">
      <c r="A158" s="20"/>
      <c r="B158" s="21" t="str">
        <f>_xlfn.IFNA(VLOOKUP(A158,'V &amp; C'!A:B,2,0),"")</f>
        <v/>
      </c>
      <c r="C158" s="20"/>
      <c r="D158" s="20"/>
      <c r="E158" s="20"/>
      <c r="F158" s="20"/>
    </row>
    <row r="159" spans="1:6" x14ac:dyDescent="0.3">
      <c r="A159" s="20"/>
      <c r="B159" s="21" t="str">
        <f>_xlfn.IFNA(VLOOKUP(A159,'V &amp; C'!A:B,2,0),"")</f>
        <v/>
      </c>
      <c r="C159" s="20"/>
      <c r="D159" s="20"/>
      <c r="E159" s="20"/>
      <c r="F159" s="20"/>
    </row>
    <row r="160" spans="1:6" x14ac:dyDescent="0.3">
      <c r="A160" s="20"/>
      <c r="B160" s="21" t="str">
        <f>_xlfn.IFNA(VLOOKUP(A160,'V &amp; C'!A:B,2,0),"")</f>
        <v/>
      </c>
      <c r="C160" s="20"/>
      <c r="D160" s="20"/>
      <c r="E160" s="20"/>
      <c r="F160" s="20"/>
    </row>
    <row r="161" spans="1:6" x14ac:dyDescent="0.3">
      <c r="A161" s="20"/>
      <c r="B161" s="21" t="str">
        <f>_xlfn.IFNA(VLOOKUP(A161,'V &amp; C'!A:B,2,0),"")</f>
        <v/>
      </c>
      <c r="C161" s="20"/>
      <c r="D161" s="20"/>
      <c r="E161" s="20"/>
      <c r="F161" s="20"/>
    </row>
    <row r="162" spans="1:6" x14ac:dyDescent="0.3">
      <c r="A162" s="20"/>
      <c r="B162" s="21" t="str">
        <f>_xlfn.IFNA(VLOOKUP(A162,'V &amp; C'!A:B,2,0),"")</f>
        <v/>
      </c>
      <c r="C162" s="20"/>
      <c r="D162" s="20"/>
      <c r="E162" s="20"/>
      <c r="F162" s="20"/>
    </row>
    <row r="163" spans="1:6" x14ac:dyDescent="0.3">
      <c r="A163" s="20"/>
      <c r="B163" s="21" t="str">
        <f>_xlfn.IFNA(VLOOKUP(A163,'V &amp; C'!A:B,2,0),"")</f>
        <v/>
      </c>
      <c r="C163" s="20"/>
      <c r="D163" s="20"/>
      <c r="E163" s="20"/>
      <c r="F163" s="20"/>
    </row>
    <row r="164" spans="1:6" x14ac:dyDescent="0.3">
      <c r="A164" s="20"/>
      <c r="B164" s="21" t="str">
        <f>_xlfn.IFNA(VLOOKUP(A164,'V &amp; C'!A:B,2,0),"")</f>
        <v/>
      </c>
      <c r="C164" s="20"/>
      <c r="D164" s="20"/>
      <c r="E164" s="20"/>
      <c r="F164" s="20"/>
    </row>
    <row r="165" spans="1:6" x14ac:dyDescent="0.3">
      <c r="A165" s="20"/>
      <c r="B165" s="21" t="str">
        <f>_xlfn.IFNA(VLOOKUP(A165,'V &amp; C'!A:B,2,0),"")</f>
        <v/>
      </c>
      <c r="C165" s="20"/>
      <c r="D165" s="20"/>
      <c r="E165" s="20"/>
      <c r="F165" s="20"/>
    </row>
    <row r="166" spans="1:6" x14ac:dyDescent="0.3">
      <c r="A166" s="20"/>
      <c r="B166" s="21" t="str">
        <f>_xlfn.IFNA(VLOOKUP(A166,'V &amp; C'!A:B,2,0),"")</f>
        <v/>
      </c>
      <c r="C166" s="20"/>
      <c r="D166" s="20"/>
      <c r="E166" s="20"/>
      <c r="F166" s="20"/>
    </row>
    <row r="167" spans="1:6" x14ac:dyDescent="0.3">
      <c r="A167" s="20"/>
      <c r="B167" s="21" t="str">
        <f>_xlfn.IFNA(VLOOKUP(A167,'V &amp; C'!A:B,2,0),"")</f>
        <v/>
      </c>
      <c r="C167" s="20"/>
      <c r="D167" s="20"/>
      <c r="E167" s="20"/>
      <c r="F167" s="20"/>
    </row>
    <row r="168" spans="1:6" x14ac:dyDescent="0.3">
      <c r="A168" s="20"/>
      <c r="B168" s="21" t="str">
        <f>_xlfn.IFNA(VLOOKUP(A168,'V &amp; C'!A:B,2,0),"")</f>
        <v/>
      </c>
      <c r="C168" s="20"/>
      <c r="D168" s="20"/>
      <c r="E168" s="20"/>
      <c r="F168" s="20"/>
    </row>
    <row r="169" spans="1:6" x14ac:dyDescent="0.3">
      <c r="A169" s="20"/>
      <c r="B169" s="21" t="str">
        <f>_xlfn.IFNA(VLOOKUP(A169,'V &amp; C'!A:B,2,0),"")</f>
        <v/>
      </c>
      <c r="C169" s="20"/>
      <c r="D169" s="20"/>
      <c r="E169" s="20"/>
      <c r="F169" s="20"/>
    </row>
    <row r="170" spans="1:6" x14ac:dyDescent="0.3">
      <c r="A170" s="20"/>
      <c r="B170" s="21" t="str">
        <f>_xlfn.IFNA(VLOOKUP(A170,'V &amp; C'!A:B,2,0),"")</f>
        <v/>
      </c>
      <c r="C170" s="20"/>
      <c r="D170" s="20"/>
      <c r="E170" s="20"/>
      <c r="F170" s="20"/>
    </row>
    <row r="171" spans="1:6" x14ac:dyDescent="0.3">
      <c r="A171" s="20"/>
      <c r="B171" s="21" t="str">
        <f>_xlfn.IFNA(VLOOKUP(A171,'V &amp; C'!A:B,2,0),"")</f>
        <v/>
      </c>
      <c r="C171" s="20"/>
      <c r="D171" s="20"/>
      <c r="E171" s="20"/>
      <c r="F171" s="20"/>
    </row>
    <row r="172" spans="1:6" x14ac:dyDescent="0.3">
      <c r="A172" s="20"/>
      <c r="B172" s="21" t="str">
        <f>_xlfn.IFNA(VLOOKUP(A172,'V &amp; C'!A:B,2,0),"")</f>
        <v/>
      </c>
      <c r="C172" s="20"/>
      <c r="D172" s="20"/>
      <c r="E172" s="20"/>
      <c r="F172" s="20"/>
    </row>
    <row r="173" spans="1:6" x14ac:dyDescent="0.3">
      <c r="A173" s="20"/>
      <c r="B173" s="21" t="str">
        <f>_xlfn.IFNA(VLOOKUP(A173,'V &amp; C'!A:B,2,0),"")</f>
        <v/>
      </c>
      <c r="C173" s="20"/>
      <c r="D173" s="20"/>
      <c r="E173" s="20"/>
      <c r="F173" s="20"/>
    </row>
    <row r="174" spans="1:6" x14ac:dyDescent="0.3">
      <c r="A174" s="20"/>
      <c r="B174" s="21" t="str">
        <f>_xlfn.IFNA(VLOOKUP(A174,'V &amp; C'!A:B,2,0),"")</f>
        <v/>
      </c>
      <c r="C174" s="20"/>
      <c r="D174" s="20"/>
      <c r="E174" s="20"/>
      <c r="F174" s="20"/>
    </row>
    <row r="175" spans="1:6" x14ac:dyDescent="0.3">
      <c r="A175" s="20"/>
      <c r="B175" s="21" t="str">
        <f>_xlfn.IFNA(VLOOKUP(A175,'V &amp; C'!A:B,2,0),"")</f>
        <v/>
      </c>
      <c r="C175" s="20"/>
      <c r="D175" s="20"/>
      <c r="E175" s="20"/>
      <c r="F175" s="20"/>
    </row>
    <row r="176" spans="1:6" x14ac:dyDescent="0.3">
      <c r="A176" s="20"/>
      <c r="B176" s="21" t="str">
        <f>_xlfn.IFNA(VLOOKUP(A176,'V &amp; C'!A:B,2,0),"")</f>
        <v/>
      </c>
      <c r="C176" s="20"/>
      <c r="D176" s="20"/>
      <c r="E176" s="20"/>
      <c r="F176" s="20"/>
    </row>
    <row r="177" spans="1:6" x14ac:dyDescent="0.3">
      <c r="A177" s="20"/>
      <c r="B177" s="21" t="str">
        <f>_xlfn.IFNA(VLOOKUP(A177,'V &amp; C'!A:B,2,0),"")</f>
        <v/>
      </c>
      <c r="C177" s="20"/>
      <c r="D177" s="20"/>
      <c r="E177" s="20"/>
      <c r="F177" s="20"/>
    </row>
    <row r="178" spans="1:6" x14ac:dyDescent="0.3">
      <c r="A178" s="20"/>
      <c r="B178" s="21" t="str">
        <f>_xlfn.IFNA(VLOOKUP(A178,'V &amp; C'!A:B,2,0),"")</f>
        <v/>
      </c>
      <c r="C178" s="20"/>
      <c r="D178" s="20"/>
      <c r="E178" s="20"/>
      <c r="F178" s="20"/>
    </row>
    <row r="179" spans="1:6" x14ac:dyDescent="0.3">
      <c r="A179" s="20"/>
      <c r="B179" s="21" t="str">
        <f>_xlfn.IFNA(VLOOKUP(A179,'V &amp; C'!A:B,2,0),"")</f>
        <v/>
      </c>
      <c r="C179" s="20"/>
      <c r="D179" s="20"/>
      <c r="E179" s="20"/>
      <c r="F179" s="20"/>
    </row>
    <row r="180" spans="1:6" x14ac:dyDescent="0.3">
      <c r="A180" s="20"/>
      <c r="B180" s="21" t="str">
        <f>_xlfn.IFNA(VLOOKUP(A180,'V &amp; C'!A:B,2,0),"")</f>
        <v/>
      </c>
      <c r="C180" s="20"/>
      <c r="D180" s="20"/>
      <c r="E180" s="20"/>
      <c r="F180" s="20"/>
    </row>
    <row r="181" spans="1:6" x14ac:dyDescent="0.3">
      <c r="A181" s="20"/>
      <c r="B181" s="21" t="str">
        <f>_xlfn.IFNA(VLOOKUP(A181,'V &amp; C'!A:B,2,0),"")</f>
        <v/>
      </c>
      <c r="C181" s="20"/>
      <c r="D181" s="20"/>
      <c r="E181" s="20"/>
      <c r="F181" s="20"/>
    </row>
    <row r="182" spans="1:6" x14ac:dyDescent="0.3">
      <c r="A182" s="20"/>
      <c r="B182" s="21" t="str">
        <f>_xlfn.IFNA(VLOOKUP(A182,'V &amp; C'!A:B,2,0),"")</f>
        <v/>
      </c>
      <c r="C182" s="20"/>
      <c r="D182" s="20"/>
      <c r="E182" s="20"/>
      <c r="F182" s="20"/>
    </row>
    <row r="183" spans="1:6" x14ac:dyDescent="0.3">
      <c r="A183" s="20"/>
      <c r="B183" s="21" t="str">
        <f>_xlfn.IFNA(VLOOKUP(A183,'V &amp; C'!A:B,2,0),"")</f>
        <v/>
      </c>
      <c r="C183" s="20"/>
      <c r="D183" s="20"/>
      <c r="E183" s="20"/>
      <c r="F183" s="20"/>
    </row>
    <row r="184" spans="1:6" x14ac:dyDescent="0.3">
      <c r="A184" s="20"/>
      <c r="B184" s="21" t="str">
        <f>_xlfn.IFNA(VLOOKUP(A184,'V &amp; C'!A:B,2,0),"")</f>
        <v/>
      </c>
      <c r="C184" s="20"/>
      <c r="D184" s="20"/>
      <c r="E184" s="20"/>
      <c r="F184" s="20"/>
    </row>
    <row r="185" spans="1:6" x14ac:dyDescent="0.3">
      <c r="A185" s="20"/>
      <c r="B185" s="21" t="str">
        <f>_xlfn.IFNA(VLOOKUP(A185,'V &amp; C'!A:B,2,0),"")</f>
        <v/>
      </c>
      <c r="C185" s="20"/>
      <c r="D185" s="20"/>
      <c r="E185" s="20"/>
      <c r="F185" s="20"/>
    </row>
    <row r="186" spans="1:6" x14ac:dyDescent="0.3">
      <c r="A186" s="20"/>
      <c r="B186" s="21" t="str">
        <f>_xlfn.IFNA(VLOOKUP(A186,'V &amp; C'!A:B,2,0),"")</f>
        <v/>
      </c>
      <c r="C186" s="20"/>
      <c r="D186" s="20"/>
      <c r="E186" s="20"/>
      <c r="F186" s="20"/>
    </row>
    <row r="187" spans="1:6" x14ac:dyDescent="0.3">
      <c r="A187" s="20"/>
      <c r="B187" s="21" t="str">
        <f>_xlfn.IFNA(VLOOKUP(A187,'V &amp; C'!A:B,2,0),"")</f>
        <v/>
      </c>
      <c r="C187" s="20"/>
      <c r="D187" s="20"/>
      <c r="E187" s="20"/>
      <c r="F187" s="20"/>
    </row>
    <row r="188" spans="1:6" x14ac:dyDescent="0.3">
      <c r="A188" s="20"/>
      <c r="B188" s="21" t="str">
        <f>_xlfn.IFNA(VLOOKUP(A188,'V &amp; C'!A:B,2,0),"")</f>
        <v/>
      </c>
      <c r="C188" s="20"/>
      <c r="D188" s="20"/>
      <c r="E188" s="20"/>
      <c r="F188" s="20"/>
    </row>
    <row r="189" spans="1:6" x14ac:dyDescent="0.3">
      <c r="A189" s="20"/>
      <c r="B189" s="21" t="str">
        <f>_xlfn.IFNA(VLOOKUP(A189,'V &amp; C'!A:B,2,0),"")</f>
        <v/>
      </c>
      <c r="C189" s="20"/>
      <c r="D189" s="20"/>
      <c r="E189" s="20"/>
      <c r="F189" s="20"/>
    </row>
    <row r="190" spans="1:6" x14ac:dyDescent="0.3">
      <c r="A190" s="20"/>
      <c r="B190" s="21" t="str">
        <f>_xlfn.IFNA(VLOOKUP(A190,'V &amp; C'!A:B,2,0),"")</f>
        <v/>
      </c>
      <c r="C190" s="20"/>
      <c r="D190" s="20"/>
      <c r="E190" s="20"/>
      <c r="F190" s="20"/>
    </row>
    <row r="191" spans="1:6" x14ac:dyDescent="0.3">
      <c r="A191" s="20"/>
      <c r="B191" s="21" t="str">
        <f>_xlfn.IFNA(VLOOKUP(A191,'V &amp; C'!A:B,2,0),"")</f>
        <v/>
      </c>
      <c r="C191" s="20"/>
      <c r="D191" s="20"/>
      <c r="E191" s="20"/>
      <c r="F191" s="20"/>
    </row>
    <row r="192" spans="1:6" x14ac:dyDescent="0.3">
      <c r="A192" s="20"/>
      <c r="B192" s="21" t="str">
        <f>_xlfn.IFNA(VLOOKUP(A192,'V &amp; C'!A:B,2,0),"")</f>
        <v/>
      </c>
      <c r="C192" s="20"/>
      <c r="D192" s="20"/>
      <c r="E192" s="20"/>
      <c r="F192" s="20"/>
    </row>
    <row r="193" spans="1:6" x14ac:dyDescent="0.3">
      <c r="A193" s="20"/>
      <c r="B193" s="21" t="str">
        <f>_xlfn.IFNA(VLOOKUP(A193,'V &amp; C'!A:B,2,0),"")</f>
        <v/>
      </c>
      <c r="C193" s="20"/>
      <c r="D193" s="20"/>
      <c r="E193" s="20"/>
      <c r="F193" s="20"/>
    </row>
    <row r="194" spans="1:6" x14ac:dyDescent="0.3">
      <c r="A194" s="20"/>
      <c r="B194" s="21" t="str">
        <f>_xlfn.IFNA(VLOOKUP(A194,'V &amp; C'!A:B,2,0),"")</f>
        <v/>
      </c>
      <c r="C194" s="20"/>
      <c r="D194" s="20"/>
      <c r="E194" s="20"/>
      <c r="F194" s="20"/>
    </row>
    <row r="195" spans="1:6" x14ac:dyDescent="0.3">
      <c r="A195" s="20"/>
      <c r="B195" s="21" t="str">
        <f>_xlfn.IFNA(VLOOKUP(A195,'V &amp; C'!A:B,2,0),"")</f>
        <v/>
      </c>
      <c r="C195" s="20"/>
      <c r="D195" s="20"/>
      <c r="E195" s="20"/>
      <c r="F195" s="20"/>
    </row>
    <row r="196" spans="1:6" x14ac:dyDescent="0.3">
      <c r="A196" s="20"/>
      <c r="B196" s="21" t="str">
        <f>_xlfn.IFNA(VLOOKUP(A196,'V &amp; C'!A:B,2,0),"")</f>
        <v/>
      </c>
      <c r="C196" s="20"/>
      <c r="D196" s="20"/>
      <c r="E196" s="20"/>
      <c r="F196" s="20"/>
    </row>
    <row r="197" spans="1:6" x14ac:dyDescent="0.3">
      <c r="A197" s="20"/>
      <c r="B197" s="21" t="str">
        <f>_xlfn.IFNA(VLOOKUP(A197,'V &amp; C'!A:B,2,0),"")</f>
        <v/>
      </c>
      <c r="C197" s="20"/>
      <c r="D197" s="20"/>
      <c r="E197" s="20"/>
      <c r="F197" s="20"/>
    </row>
    <row r="198" spans="1:6" x14ac:dyDescent="0.3">
      <c r="A198" s="20"/>
      <c r="B198" s="21" t="str">
        <f>_xlfn.IFNA(VLOOKUP(A198,'V &amp; C'!A:B,2,0),"")</f>
        <v/>
      </c>
      <c r="C198" s="20"/>
      <c r="D198" s="20"/>
      <c r="E198" s="20"/>
      <c r="F198" s="20"/>
    </row>
    <row r="199" spans="1:6" x14ac:dyDescent="0.3">
      <c r="A199" s="20"/>
      <c r="B199" s="21" t="str">
        <f>_xlfn.IFNA(VLOOKUP(A199,'V &amp; C'!A:B,2,0),"")</f>
        <v/>
      </c>
      <c r="C199" s="20"/>
      <c r="D199" s="20"/>
      <c r="E199" s="20"/>
      <c r="F199" s="20"/>
    </row>
    <row r="200" spans="1:6" x14ac:dyDescent="0.3">
      <c r="A200" s="20"/>
      <c r="B200" s="21" t="str">
        <f>_xlfn.IFNA(VLOOKUP(A200,'V &amp; C'!A:B,2,0),"")</f>
        <v/>
      </c>
      <c r="C200" s="20"/>
      <c r="D200" s="20"/>
      <c r="E200" s="20"/>
      <c r="F200" s="20"/>
    </row>
    <row r="201" spans="1:6" x14ac:dyDescent="0.3">
      <c r="A201" s="20"/>
      <c r="B201" s="21" t="str">
        <f>_xlfn.IFNA(VLOOKUP(A201,'V &amp; C'!A:B,2,0),"")</f>
        <v/>
      </c>
      <c r="C201" s="20"/>
      <c r="D201" s="20"/>
      <c r="E201" s="20"/>
      <c r="F201" s="20"/>
    </row>
    <row r="202" spans="1:6" x14ac:dyDescent="0.3">
      <c r="A202" s="20"/>
      <c r="B202" s="21" t="str">
        <f>_xlfn.IFNA(VLOOKUP(A202,'V &amp; C'!A:B,2,0),"")</f>
        <v/>
      </c>
      <c r="C202" s="20"/>
      <c r="D202" s="20"/>
      <c r="E202" s="20"/>
      <c r="F202" s="20"/>
    </row>
    <row r="203" spans="1:6" x14ac:dyDescent="0.3">
      <c r="A203" s="20"/>
      <c r="B203" s="21" t="str">
        <f>_xlfn.IFNA(VLOOKUP(A203,'V &amp; C'!A:B,2,0),"")</f>
        <v/>
      </c>
      <c r="C203" s="20"/>
      <c r="D203" s="20"/>
      <c r="E203" s="20"/>
      <c r="F203" s="20"/>
    </row>
    <row r="204" spans="1:6" x14ac:dyDescent="0.3">
      <c r="A204" s="20"/>
      <c r="B204" s="21" t="str">
        <f>_xlfn.IFNA(VLOOKUP(A204,'V &amp; C'!A:B,2,0),"")</f>
        <v/>
      </c>
      <c r="C204" s="20"/>
      <c r="D204" s="20"/>
      <c r="E204" s="20"/>
      <c r="F204" s="20"/>
    </row>
    <row r="205" spans="1:6" x14ac:dyDescent="0.3">
      <c r="A205" s="20"/>
      <c r="B205" s="21" t="str">
        <f>_xlfn.IFNA(VLOOKUP(A205,'V &amp; C'!A:B,2,0),"")</f>
        <v/>
      </c>
      <c r="C205" s="20"/>
      <c r="D205" s="20"/>
      <c r="E205" s="20"/>
      <c r="F205" s="20"/>
    </row>
    <row r="206" spans="1:6" x14ac:dyDescent="0.3">
      <c r="A206" s="20"/>
      <c r="B206" s="21" t="str">
        <f>_xlfn.IFNA(VLOOKUP(A206,'V &amp; C'!A:B,2,0),"")</f>
        <v/>
      </c>
      <c r="C206" s="20"/>
      <c r="D206" s="20"/>
      <c r="E206" s="20"/>
      <c r="F206" s="20"/>
    </row>
    <row r="207" spans="1:6" x14ac:dyDescent="0.3">
      <c r="A207" s="20"/>
      <c r="B207" s="21" t="str">
        <f>_xlfn.IFNA(VLOOKUP(A207,'V &amp; C'!A:B,2,0),"")</f>
        <v/>
      </c>
      <c r="C207" s="20"/>
      <c r="D207" s="20"/>
      <c r="E207" s="20"/>
      <c r="F207" s="20"/>
    </row>
    <row r="208" spans="1:6" x14ac:dyDescent="0.3">
      <c r="A208" s="20"/>
      <c r="B208" s="21" t="str">
        <f>_xlfn.IFNA(VLOOKUP(A208,'V &amp; C'!A:B,2,0),"")</f>
        <v/>
      </c>
      <c r="C208" s="20"/>
      <c r="D208" s="20"/>
      <c r="E208" s="20"/>
      <c r="F208" s="20"/>
    </row>
    <row r="209" spans="1:6" x14ac:dyDescent="0.3">
      <c r="A209" s="20"/>
      <c r="B209" s="21" t="str">
        <f>_xlfn.IFNA(VLOOKUP(A209,'V &amp; C'!A:B,2,0),"")</f>
        <v/>
      </c>
      <c r="C209" s="20"/>
      <c r="D209" s="20"/>
      <c r="E209" s="20"/>
      <c r="F209" s="20"/>
    </row>
    <row r="210" spans="1:6" x14ac:dyDescent="0.3">
      <c r="A210" s="20"/>
      <c r="B210" s="21" t="str">
        <f>_xlfn.IFNA(VLOOKUP(A210,'V &amp; C'!A:B,2,0),"")</f>
        <v/>
      </c>
      <c r="C210" s="20"/>
      <c r="D210" s="20"/>
      <c r="E210" s="20"/>
      <c r="F210" s="20"/>
    </row>
    <row r="211" spans="1:6" x14ac:dyDescent="0.3">
      <c r="A211" s="20"/>
      <c r="B211" s="21" t="str">
        <f>_xlfn.IFNA(VLOOKUP(A211,'V &amp; C'!A:B,2,0),"")</f>
        <v/>
      </c>
      <c r="C211" s="20"/>
      <c r="D211" s="20"/>
      <c r="E211" s="20"/>
      <c r="F211" s="20"/>
    </row>
    <row r="212" spans="1:6" x14ac:dyDescent="0.3">
      <c r="A212" s="20"/>
      <c r="B212" s="21" t="str">
        <f>_xlfn.IFNA(VLOOKUP(A212,'V &amp; C'!A:B,2,0),"")</f>
        <v/>
      </c>
      <c r="C212" s="20"/>
      <c r="D212" s="20"/>
      <c r="E212" s="20"/>
      <c r="F212" s="20"/>
    </row>
    <row r="213" spans="1:6" x14ac:dyDescent="0.3">
      <c r="A213" s="20"/>
      <c r="B213" s="21" t="str">
        <f>_xlfn.IFNA(VLOOKUP(A213,'V &amp; C'!A:B,2,0),"")</f>
        <v/>
      </c>
      <c r="C213" s="20"/>
      <c r="D213" s="20"/>
      <c r="E213" s="20"/>
      <c r="F213" s="20"/>
    </row>
    <row r="214" spans="1:6" x14ac:dyDescent="0.3">
      <c r="A214" s="20"/>
      <c r="B214" s="21" t="str">
        <f>_xlfn.IFNA(VLOOKUP(A214,'V &amp; C'!A:B,2,0),"")</f>
        <v/>
      </c>
      <c r="C214" s="20"/>
      <c r="D214" s="20"/>
      <c r="E214" s="20"/>
      <c r="F214" s="20"/>
    </row>
    <row r="215" spans="1:6" x14ac:dyDescent="0.3">
      <c r="A215" s="20"/>
      <c r="B215" s="21" t="str">
        <f>_xlfn.IFNA(VLOOKUP(A215,'V &amp; C'!A:B,2,0),"")</f>
        <v/>
      </c>
      <c r="C215" s="20"/>
      <c r="D215" s="20"/>
      <c r="E215" s="20"/>
      <c r="F215" s="20"/>
    </row>
    <row r="216" spans="1:6" x14ac:dyDescent="0.3">
      <c r="A216" s="20"/>
      <c r="B216" s="21" t="str">
        <f>_xlfn.IFNA(VLOOKUP(A216,'V &amp; C'!A:B,2,0),"")</f>
        <v/>
      </c>
      <c r="C216" s="20"/>
      <c r="D216" s="20"/>
      <c r="E216" s="20"/>
      <c r="F216" s="20"/>
    </row>
    <row r="217" spans="1:6" x14ac:dyDescent="0.3">
      <c r="A217" s="20"/>
      <c r="B217" s="21" t="str">
        <f>_xlfn.IFNA(VLOOKUP(A217,'V &amp; C'!A:B,2,0),"")</f>
        <v/>
      </c>
      <c r="C217" s="20"/>
      <c r="D217" s="20"/>
      <c r="E217" s="20"/>
      <c r="F217" s="20"/>
    </row>
    <row r="218" spans="1:6" x14ac:dyDescent="0.3">
      <c r="A218" s="20"/>
      <c r="B218" s="21" t="str">
        <f>_xlfn.IFNA(VLOOKUP(A218,'V &amp; C'!A:B,2,0),"")</f>
        <v/>
      </c>
      <c r="C218" s="20"/>
      <c r="D218" s="20"/>
      <c r="E218" s="20"/>
      <c r="F218" s="20"/>
    </row>
    <row r="219" spans="1:6" x14ac:dyDescent="0.3">
      <c r="A219" s="20"/>
      <c r="B219" s="21" t="str">
        <f>_xlfn.IFNA(VLOOKUP(A219,'V &amp; C'!A:B,2,0),"")</f>
        <v/>
      </c>
      <c r="C219" s="20"/>
      <c r="D219" s="20"/>
      <c r="E219" s="20"/>
      <c r="F219" s="20"/>
    </row>
    <row r="220" spans="1:6" x14ac:dyDescent="0.3">
      <c r="A220" s="20"/>
      <c r="B220" s="21" t="str">
        <f>_xlfn.IFNA(VLOOKUP(A220,'V &amp; C'!A:B,2,0),"")</f>
        <v/>
      </c>
      <c r="C220" s="20"/>
      <c r="D220" s="20"/>
      <c r="E220" s="20"/>
      <c r="F220" s="20"/>
    </row>
    <row r="221" spans="1:6" x14ac:dyDescent="0.3">
      <c r="A221" s="20"/>
      <c r="B221" s="21" t="str">
        <f>_xlfn.IFNA(VLOOKUP(A221,'V &amp; C'!A:B,2,0),"")</f>
        <v/>
      </c>
      <c r="C221" s="20"/>
      <c r="D221" s="20"/>
      <c r="E221" s="20"/>
      <c r="F221" s="20"/>
    </row>
    <row r="222" spans="1:6" x14ac:dyDescent="0.3">
      <c r="A222" s="20"/>
      <c r="B222" s="21" t="str">
        <f>_xlfn.IFNA(VLOOKUP(A222,'V &amp; C'!A:B,2,0),"")</f>
        <v/>
      </c>
      <c r="C222" s="20"/>
      <c r="D222" s="20"/>
      <c r="E222" s="20"/>
      <c r="F222" s="20"/>
    </row>
    <row r="223" spans="1:6" x14ac:dyDescent="0.3">
      <c r="A223" s="20"/>
      <c r="B223" s="21" t="str">
        <f>_xlfn.IFNA(VLOOKUP(A223,'V &amp; C'!A:B,2,0),"")</f>
        <v/>
      </c>
      <c r="C223" s="20"/>
      <c r="D223" s="20"/>
      <c r="E223" s="20"/>
      <c r="F223" s="20"/>
    </row>
    <row r="224" spans="1:6" x14ac:dyDescent="0.3">
      <c r="A224" s="20"/>
      <c r="B224" s="21" t="str">
        <f>_xlfn.IFNA(VLOOKUP(A224,'V &amp; C'!A:B,2,0),"")</f>
        <v/>
      </c>
      <c r="C224" s="20"/>
      <c r="D224" s="20"/>
      <c r="E224" s="20"/>
      <c r="F224" s="20"/>
    </row>
    <row r="225" spans="1:6" x14ac:dyDescent="0.3">
      <c r="A225" s="20"/>
      <c r="B225" s="21" t="str">
        <f>_xlfn.IFNA(VLOOKUP(A225,'V &amp; C'!A:B,2,0),"")</f>
        <v/>
      </c>
      <c r="C225" s="20"/>
      <c r="D225" s="20"/>
      <c r="E225" s="20"/>
      <c r="F225" s="20"/>
    </row>
    <row r="226" spans="1:6" x14ac:dyDescent="0.3">
      <c r="A226" s="20"/>
      <c r="B226" s="21" t="str">
        <f>_xlfn.IFNA(VLOOKUP(A226,'V &amp; C'!A:B,2,0),"")</f>
        <v/>
      </c>
      <c r="C226" s="20"/>
      <c r="D226" s="20"/>
      <c r="E226" s="20"/>
      <c r="F226" s="20"/>
    </row>
    <row r="227" spans="1:6" x14ac:dyDescent="0.3">
      <c r="A227" s="20"/>
      <c r="B227" s="21" t="str">
        <f>_xlfn.IFNA(VLOOKUP(A227,'V &amp; C'!A:B,2,0),"")</f>
        <v/>
      </c>
      <c r="C227" s="20"/>
      <c r="D227" s="20"/>
      <c r="E227" s="20"/>
      <c r="F227" s="20"/>
    </row>
    <row r="228" spans="1:6" x14ac:dyDescent="0.3">
      <c r="A228" s="20"/>
      <c r="B228" s="21" t="str">
        <f>_xlfn.IFNA(VLOOKUP(A228,'V &amp; C'!A:B,2,0),"")</f>
        <v/>
      </c>
      <c r="C228" s="20"/>
      <c r="D228" s="20"/>
      <c r="E228" s="20"/>
      <c r="F228" s="20"/>
    </row>
    <row r="229" spans="1:6" x14ac:dyDescent="0.3">
      <c r="A229" s="20"/>
      <c r="B229" s="21" t="str">
        <f>_xlfn.IFNA(VLOOKUP(A229,'V &amp; C'!A:B,2,0),"")</f>
        <v/>
      </c>
      <c r="C229" s="20"/>
      <c r="D229" s="20"/>
      <c r="E229" s="20"/>
      <c r="F229" s="20"/>
    </row>
    <row r="230" spans="1:6" x14ac:dyDescent="0.3">
      <c r="A230" s="20"/>
      <c r="B230" s="21" t="str">
        <f>_xlfn.IFNA(VLOOKUP(A230,'V &amp; C'!A:B,2,0),"")</f>
        <v/>
      </c>
      <c r="C230" s="20"/>
      <c r="D230" s="20"/>
      <c r="E230" s="20"/>
      <c r="F230" s="20"/>
    </row>
    <row r="231" spans="1:6" x14ac:dyDescent="0.3">
      <c r="A231" s="20"/>
      <c r="B231" s="21" t="str">
        <f>_xlfn.IFNA(VLOOKUP(A231,'V &amp; C'!A:B,2,0),"")</f>
        <v/>
      </c>
      <c r="C231" s="20"/>
      <c r="D231" s="20"/>
      <c r="E231" s="20"/>
      <c r="F231" s="20"/>
    </row>
    <row r="232" spans="1:6" x14ac:dyDescent="0.3">
      <c r="A232" s="20"/>
      <c r="B232" s="21" t="str">
        <f>_xlfn.IFNA(VLOOKUP(A232,'V &amp; C'!A:B,2,0),"")</f>
        <v/>
      </c>
      <c r="C232" s="20"/>
      <c r="D232" s="20"/>
      <c r="E232" s="20"/>
      <c r="F232" s="20"/>
    </row>
    <row r="233" spans="1:6" x14ac:dyDescent="0.3">
      <c r="A233" s="20"/>
      <c r="B233" s="21" t="str">
        <f>_xlfn.IFNA(VLOOKUP(A233,'V &amp; C'!A:B,2,0),"")</f>
        <v/>
      </c>
      <c r="C233" s="20"/>
      <c r="D233" s="20"/>
      <c r="E233" s="20"/>
      <c r="F233" s="20"/>
    </row>
    <row r="234" spans="1:6" x14ac:dyDescent="0.3">
      <c r="A234" s="20"/>
      <c r="B234" s="21" t="str">
        <f>_xlfn.IFNA(VLOOKUP(A234,'V &amp; C'!A:B,2,0),"")</f>
        <v/>
      </c>
      <c r="C234" s="20"/>
      <c r="D234" s="20"/>
      <c r="E234" s="20"/>
      <c r="F234" s="20"/>
    </row>
    <row r="235" spans="1:6" x14ac:dyDescent="0.3">
      <c r="A235" s="20"/>
      <c r="B235" s="21" t="str">
        <f>_xlfn.IFNA(VLOOKUP(A235,'V &amp; C'!A:B,2,0),"")</f>
        <v/>
      </c>
      <c r="C235" s="20"/>
      <c r="D235" s="20"/>
      <c r="E235" s="20"/>
      <c r="F235" s="20"/>
    </row>
    <row r="236" spans="1:6" x14ac:dyDescent="0.3">
      <c r="A236" s="20"/>
      <c r="B236" s="21" t="str">
        <f>_xlfn.IFNA(VLOOKUP(A236,'V &amp; C'!A:B,2,0),"")</f>
        <v/>
      </c>
      <c r="C236" s="20"/>
      <c r="D236" s="20"/>
      <c r="E236" s="20"/>
      <c r="F236" s="20"/>
    </row>
    <row r="237" spans="1:6" x14ac:dyDescent="0.3">
      <c r="A237" s="20"/>
      <c r="B237" s="21" t="str">
        <f>_xlfn.IFNA(VLOOKUP(A237,'V &amp; C'!A:B,2,0),"")</f>
        <v/>
      </c>
      <c r="C237" s="20"/>
      <c r="D237" s="20"/>
      <c r="E237" s="20"/>
      <c r="F237" s="20"/>
    </row>
    <row r="238" spans="1:6" x14ac:dyDescent="0.3">
      <c r="A238" s="20"/>
      <c r="B238" s="21" t="str">
        <f>_xlfn.IFNA(VLOOKUP(A238,'V &amp; C'!A:B,2,0),"")</f>
        <v/>
      </c>
      <c r="C238" s="20"/>
      <c r="D238" s="20"/>
      <c r="E238" s="20"/>
      <c r="F238" s="20"/>
    </row>
    <row r="239" spans="1:6" x14ac:dyDescent="0.3">
      <c r="A239" s="20"/>
      <c r="B239" s="21" t="str">
        <f>_xlfn.IFNA(VLOOKUP(A239,'V &amp; C'!A:B,2,0),"")</f>
        <v/>
      </c>
      <c r="C239" s="20"/>
      <c r="D239" s="20"/>
      <c r="E239" s="20"/>
      <c r="F239" s="20"/>
    </row>
    <row r="240" spans="1:6" x14ac:dyDescent="0.3">
      <c r="A240" s="20"/>
      <c r="B240" s="21" t="str">
        <f>_xlfn.IFNA(VLOOKUP(A240,'V &amp; C'!A:B,2,0),"")</f>
        <v/>
      </c>
      <c r="C240" s="20"/>
      <c r="D240" s="20"/>
      <c r="E240" s="20"/>
      <c r="F240" s="20"/>
    </row>
    <row r="241" spans="1:6" x14ac:dyDescent="0.3">
      <c r="A241" s="20"/>
      <c r="B241" s="21" t="str">
        <f>_xlfn.IFNA(VLOOKUP(A241,'V &amp; C'!A:B,2,0),"")</f>
        <v/>
      </c>
      <c r="C241" s="20"/>
      <c r="D241" s="20"/>
      <c r="E241" s="20"/>
      <c r="F241" s="20"/>
    </row>
    <row r="242" spans="1:6" x14ac:dyDescent="0.3">
      <c r="A242" s="20"/>
      <c r="B242" s="21" t="str">
        <f>_xlfn.IFNA(VLOOKUP(A242,'V &amp; C'!A:B,2,0),"")</f>
        <v/>
      </c>
      <c r="C242" s="20"/>
      <c r="D242" s="20"/>
      <c r="E242" s="20"/>
      <c r="F242" s="20"/>
    </row>
    <row r="243" spans="1:6" x14ac:dyDescent="0.3">
      <c r="A243" s="20"/>
      <c r="B243" s="21" t="str">
        <f>_xlfn.IFNA(VLOOKUP(A243,'V &amp; C'!A:B,2,0),"")</f>
        <v/>
      </c>
      <c r="C243" s="20"/>
      <c r="D243" s="20"/>
      <c r="E243" s="20"/>
      <c r="F243" s="20"/>
    </row>
    <row r="244" spans="1:6" x14ac:dyDescent="0.3">
      <c r="A244" s="20"/>
      <c r="B244" s="21" t="str">
        <f>_xlfn.IFNA(VLOOKUP(A244,'V &amp; C'!A:B,2,0),"")</f>
        <v/>
      </c>
      <c r="C244" s="20"/>
      <c r="D244" s="20"/>
      <c r="E244" s="20"/>
      <c r="F244" s="20"/>
    </row>
    <row r="245" spans="1:6" x14ac:dyDescent="0.3">
      <c r="A245" s="20"/>
      <c r="B245" s="21" t="str">
        <f>_xlfn.IFNA(VLOOKUP(A245,'V &amp; C'!A:B,2,0),"")</f>
        <v/>
      </c>
      <c r="C245" s="20"/>
      <c r="D245" s="20"/>
      <c r="E245" s="20"/>
      <c r="F245" s="20"/>
    </row>
    <row r="246" spans="1:6" x14ac:dyDescent="0.3">
      <c r="A246" s="20"/>
      <c r="B246" s="21" t="str">
        <f>_xlfn.IFNA(VLOOKUP(A246,'V &amp; C'!A:B,2,0),"")</f>
        <v/>
      </c>
      <c r="C246" s="20"/>
      <c r="D246" s="20"/>
      <c r="E246" s="20"/>
      <c r="F246" s="20"/>
    </row>
    <row r="247" spans="1:6" x14ac:dyDescent="0.3">
      <c r="A247" s="20"/>
      <c r="B247" s="21" t="str">
        <f>_xlfn.IFNA(VLOOKUP(A247,'V &amp; C'!A:B,2,0),"")</f>
        <v/>
      </c>
      <c r="C247" s="20"/>
      <c r="D247" s="20"/>
      <c r="E247" s="20"/>
      <c r="F247" s="20"/>
    </row>
    <row r="248" spans="1:6" x14ac:dyDescent="0.3">
      <c r="A248" s="20"/>
      <c r="B248" s="21" t="str">
        <f>_xlfn.IFNA(VLOOKUP(A248,'V &amp; C'!A:B,2,0),"")</f>
        <v/>
      </c>
      <c r="C248" s="20"/>
      <c r="D248" s="20"/>
      <c r="E248" s="20"/>
      <c r="F248" s="20"/>
    </row>
    <row r="249" spans="1:6" x14ac:dyDescent="0.3">
      <c r="A249" s="20"/>
      <c r="B249" s="21" t="str">
        <f>_xlfn.IFNA(VLOOKUP(A249,'V &amp; C'!A:B,2,0),"")</f>
        <v/>
      </c>
      <c r="C249" s="20"/>
      <c r="D249" s="20"/>
      <c r="E249" s="20"/>
      <c r="F249" s="20"/>
    </row>
    <row r="250" spans="1:6" x14ac:dyDescent="0.3">
      <c r="A250" s="20"/>
      <c r="B250" s="21" t="str">
        <f>_xlfn.IFNA(VLOOKUP(A250,'V &amp; C'!A:B,2,0),"")</f>
        <v/>
      </c>
      <c r="C250" s="20"/>
      <c r="D250" s="20"/>
      <c r="E250" s="20"/>
      <c r="F250" s="20"/>
    </row>
    <row r="251" spans="1:6" x14ac:dyDescent="0.3">
      <c r="A251" s="20"/>
      <c r="B251" s="21" t="str">
        <f>_xlfn.IFNA(VLOOKUP(A251,'V &amp; C'!A:B,2,0),"")</f>
        <v/>
      </c>
      <c r="C251" s="20"/>
      <c r="D251" s="20"/>
      <c r="E251" s="20"/>
      <c r="F251" s="20"/>
    </row>
    <row r="252" spans="1:6" x14ac:dyDescent="0.3">
      <c r="A252" s="20"/>
      <c r="B252" s="21" t="str">
        <f>_xlfn.IFNA(VLOOKUP(A252,'V &amp; C'!A:B,2,0),"")</f>
        <v/>
      </c>
      <c r="C252" s="20"/>
      <c r="D252" s="20"/>
      <c r="E252" s="20"/>
      <c r="F252" s="20"/>
    </row>
    <row r="253" spans="1:6" x14ac:dyDescent="0.3">
      <c r="A253" s="20"/>
      <c r="B253" s="21" t="str">
        <f>_xlfn.IFNA(VLOOKUP(A253,'V &amp; C'!A:B,2,0),"")</f>
        <v/>
      </c>
      <c r="C253" s="20"/>
      <c r="D253" s="20"/>
      <c r="E253" s="20"/>
      <c r="F253" s="20"/>
    </row>
    <row r="254" spans="1:6" x14ac:dyDescent="0.3">
      <c r="A254" s="20"/>
      <c r="B254" s="21" t="str">
        <f>_xlfn.IFNA(VLOOKUP(A254,'V &amp; C'!A:B,2,0),"")</f>
        <v/>
      </c>
      <c r="C254" s="20"/>
      <c r="D254" s="20"/>
      <c r="E254" s="20"/>
      <c r="F254" s="20"/>
    </row>
    <row r="255" spans="1:6" x14ac:dyDescent="0.3">
      <c r="A255" s="20"/>
      <c r="B255" s="21" t="str">
        <f>_xlfn.IFNA(VLOOKUP(A255,'V &amp; C'!A:B,2,0),"")</f>
        <v/>
      </c>
      <c r="C255" s="20"/>
      <c r="D255" s="20"/>
      <c r="E255" s="20"/>
      <c r="F255" s="20"/>
    </row>
    <row r="256" spans="1:6" x14ac:dyDescent="0.3">
      <c r="A256" s="20"/>
      <c r="B256" s="21" t="str">
        <f>_xlfn.IFNA(VLOOKUP(A256,'V &amp; C'!A:B,2,0),"")</f>
        <v/>
      </c>
      <c r="C256" s="20"/>
      <c r="D256" s="20"/>
      <c r="E256" s="20"/>
      <c r="F256" s="20"/>
    </row>
    <row r="257" spans="1:6" x14ac:dyDescent="0.3">
      <c r="A257" s="20"/>
      <c r="B257" s="21" t="str">
        <f>_xlfn.IFNA(VLOOKUP(A257,'V &amp; C'!A:B,2,0),"")</f>
        <v/>
      </c>
      <c r="C257" s="20"/>
      <c r="D257" s="20"/>
      <c r="E257" s="20"/>
      <c r="F257" s="20"/>
    </row>
    <row r="258" spans="1:6" x14ac:dyDescent="0.3">
      <c r="A258" s="20"/>
      <c r="B258" s="21" t="str">
        <f>_xlfn.IFNA(VLOOKUP(A258,'V &amp; C'!A:B,2,0),"")</f>
        <v/>
      </c>
      <c r="C258" s="20"/>
      <c r="D258" s="20"/>
      <c r="E258" s="20"/>
      <c r="F258" s="20"/>
    </row>
    <row r="259" spans="1:6" x14ac:dyDescent="0.3">
      <c r="A259" s="20"/>
      <c r="B259" s="21" t="str">
        <f>_xlfn.IFNA(VLOOKUP(A259,'V &amp; C'!A:B,2,0),"")</f>
        <v/>
      </c>
      <c r="C259" s="20"/>
      <c r="D259" s="20"/>
      <c r="E259" s="20"/>
      <c r="F259" s="20"/>
    </row>
    <row r="260" spans="1:6" x14ac:dyDescent="0.3">
      <c r="A260" s="20"/>
      <c r="B260" s="21" t="str">
        <f>_xlfn.IFNA(VLOOKUP(A260,'V &amp; C'!A:B,2,0),"")</f>
        <v/>
      </c>
      <c r="C260" s="20"/>
      <c r="D260" s="20"/>
      <c r="E260" s="20"/>
      <c r="F260" s="20"/>
    </row>
    <row r="261" spans="1:6" x14ac:dyDescent="0.3">
      <c r="A261" s="20"/>
      <c r="B261" s="21" t="str">
        <f>_xlfn.IFNA(VLOOKUP(A261,'V &amp; C'!A:B,2,0),"")</f>
        <v/>
      </c>
      <c r="C261" s="20"/>
      <c r="D261" s="20"/>
      <c r="E261" s="20"/>
      <c r="F261" s="20"/>
    </row>
    <row r="262" spans="1:6" x14ac:dyDescent="0.3">
      <c r="A262" s="20"/>
      <c r="B262" s="21" t="str">
        <f>_xlfn.IFNA(VLOOKUP(A262,'V &amp; C'!A:B,2,0),"")</f>
        <v/>
      </c>
      <c r="C262" s="20"/>
      <c r="D262" s="20"/>
      <c r="E262" s="20"/>
      <c r="F262" s="20"/>
    </row>
    <row r="263" spans="1:6" x14ac:dyDescent="0.3">
      <c r="A263" s="20"/>
      <c r="B263" s="21" t="str">
        <f>_xlfn.IFNA(VLOOKUP(A263,'V &amp; C'!A:B,2,0),"")</f>
        <v/>
      </c>
      <c r="C263" s="20"/>
      <c r="D263" s="20"/>
      <c r="E263" s="20"/>
      <c r="F263" s="20"/>
    </row>
    <row r="264" spans="1:6" x14ac:dyDescent="0.3">
      <c r="A264" s="20"/>
      <c r="B264" s="21" t="str">
        <f>_xlfn.IFNA(VLOOKUP(A264,'V &amp; C'!A:B,2,0),"")</f>
        <v/>
      </c>
      <c r="C264" s="20"/>
      <c r="D264" s="20"/>
      <c r="E264" s="20"/>
      <c r="F264" s="20"/>
    </row>
    <row r="265" spans="1:6" x14ac:dyDescent="0.3">
      <c r="A265" s="20"/>
      <c r="B265" s="21" t="str">
        <f>_xlfn.IFNA(VLOOKUP(A265,'V &amp; C'!A:B,2,0),"")</f>
        <v/>
      </c>
      <c r="C265" s="20"/>
      <c r="D265" s="20"/>
      <c r="E265" s="20"/>
      <c r="F265" s="20"/>
    </row>
    <row r="266" spans="1:6" x14ac:dyDescent="0.3">
      <c r="A266" s="20"/>
      <c r="B266" s="21" t="str">
        <f>_xlfn.IFNA(VLOOKUP(A266,'V &amp; C'!A:B,2,0),"")</f>
        <v/>
      </c>
      <c r="C266" s="20"/>
      <c r="D266" s="20"/>
      <c r="E266" s="20"/>
      <c r="F266" s="20"/>
    </row>
    <row r="267" spans="1:6" x14ac:dyDescent="0.3">
      <c r="A267" s="20"/>
      <c r="B267" s="21" t="str">
        <f>_xlfn.IFNA(VLOOKUP(A267,'V &amp; C'!A:B,2,0),"")</f>
        <v/>
      </c>
      <c r="C267" s="20"/>
      <c r="D267" s="20"/>
      <c r="E267" s="20"/>
      <c r="F267" s="20"/>
    </row>
    <row r="268" spans="1:6" x14ac:dyDescent="0.3">
      <c r="A268" s="20"/>
      <c r="B268" s="21" t="str">
        <f>_xlfn.IFNA(VLOOKUP(A268,'V &amp; C'!A:B,2,0),"")</f>
        <v/>
      </c>
      <c r="C268" s="20"/>
      <c r="D268" s="20"/>
      <c r="E268" s="20"/>
      <c r="F268" s="20"/>
    </row>
    <row r="269" spans="1:6" x14ac:dyDescent="0.3">
      <c r="A269" s="20"/>
      <c r="B269" s="21" t="str">
        <f>_xlfn.IFNA(VLOOKUP(A269,'V &amp; C'!A:B,2,0),"")</f>
        <v/>
      </c>
      <c r="C269" s="20"/>
      <c r="D269" s="20"/>
      <c r="E269" s="20"/>
      <c r="F269" s="20"/>
    </row>
    <row r="270" spans="1:6" x14ac:dyDescent="0.3">
      <c r="A270" s="20"/>
      <c r="B270" s="21" t="str">
        <f>_xlfn.IFNA(VLOOKUP(A270,'V &amp; C'!A:B,2,0),"")</f>
        <v/>
      </c>
      <c r="C270" s="20"/>
      <c r="D270" s="20"/>
      <c r="E270" s="20"/>
      <c r="F270" s="20"/>
    </row>
    <row r="271" spans="1:6" x14ac:dyDescent="0.3">
      <c r="A271" s="20"/>
      <c r="B271" s="21" t="str">
        <f>_xlfn.IFNA(VLOOKUP(A271,'V &amp; C'!A:B,2,0),"")</f>
        <v/>
      </c>
      <c r="C271" s="20"/>
      <c r="D271" s="20"/>
      <c r="E271" s="20"/>
      <c r="F271" s="20"/>
    </row>
    <row r="272" spans="1:6" x14ac:dyDescent="0.3">
      <c r="A272" s="20"/>
      <c r="B272" s="21" t="str">
        <f>_xlfn.IFNA(VLOOKUP(A272,'V &amp; C'!A:B,2,0),"")</f>
        <v/>
      </c>
      <c r="C272" s="20"/>
      <c r="D272" s="20"/>
      <c r="E272" s="20"/>
      <c r="F272" s="20"/>
    </row>
    <row r="273" spans="1:6" x14ac:dyDescent="0.3">
      <c r="A273" s="20"/>
      <c r="B273" s="21" t="str">
        <f>_xlfn.IFNA(VLOOKUP(A273,'V &amp; C'!A:B,2,0),"")</f>
        <v/>
      </c>
      <c r="C273" s="20"/>
      <c r="D273" s="20"/>
      <c r="E273" s="20"/>
      <c r="F273" s="20"/>
    </row>
    <row r="274" spans="1:6" x14ac:dyDescent="0.3">
      <c r="A274" s="20"/>
      <c r="B274" s="21" t="str">
        <f>_xlfn.IFNA(VLOOKUP(A274,'V &amp; C'!A:B,2,0),"")</f>
        <v/>
      </c>
      <c r="C274" s="20"/>
      <c r="D274" s="20"/>
      <c r="E274" s="20"/>
      <c r="F274" s="20"/>
    </row>
    <row r="275" spans="1:6" x14ac:dyDescent="0.3">
      <c r="A275" s="20"/>
      <c r="B275" s="21" t="str">
        <f>_xlfn.IFNA(VLOOKUP(A275,'V &amp; C'!A:B,2,0),"")</f>
        <v/>
      </c>
      <c r="C275" s="20"/>
      <c r="D275" s="20"/>
      <c r="E275" s="20"/>
      <c r="F275" s="20"/>
    </row>
    <row r="276" spans="1:6" x14ac:dyDescent="0.3">
      <c r="A276" s="20"/>
      <c r="B276" s="21" t="str">
        <f>_xlfn.IFNA(VLOOKUP(A276,'V &amp; C'!A:B,2,0),"")</f>
        <v/>
      </c>
      <c r="C276" s="20"/>
      <c r="D276" s="20"/>
      <c r="E276" s="20"/>
      <c r="F276" s="20"/>
    </row>
    <row r="277" spans="1:6" x14ac:dyDescent="0.3">
      <c r="A277" s="20"/>
      <c r="B277" s="21" t="str">
        <f>_xlfn.IFNA(VLOOKUP(A277,'V &amp; C'!A:B,2,0),"")</f>
        <v/>
      </c>
      <c r="C277" s="20"/>
      <c r="D277" s="20"/>
      <c r="E277" s="20"/>
      <c r="F277" s="20"/>
    </row>
    <row r="278" spans="1:6" x14ac:dyDescent="0.3">
      <c r="A278" s="20"/>
      <c r="B278" s="21" t="str">
        <f>_xlfn.IFNA(VLOOKUP(A278,'V &amp; C'!A:B,2,0),"")</f>
        <v/>
      </c>
      <c r="C278" s="20"/>
      <c r="D278" s="20"/>
      <c r="E278" s="20"/>
      <c r="F278" s="20"/>
    </row>
    <row r="279" spans="1:6" x14ac:dyDescent="0.3">
      <c r="A279" s="20"/>
      <c r="B279" s="21" t="str">
        <f>_xlfn.IFNA(VLOOKUP(A279,'V &amp; C'!A:B,2,0),"")</f>
        <v/>
      </c>
      <c r="C279" s="20"/>
      <c r="D279" s="20"/>
      <c r="E279" s="20"/>
      <c r="F279" s="20"/>
    </row>
    <row r="280" spans="1:6" x14ac:dyDescent="0.3">
      <c r="A280" s="20"/>
      <c r="B280" s="21" t="str">
        <f>_xlfn.IFNA(VLOOKUP(A280,'V &amp; C'!A:B,2,0),"")</f>
        <v/>
      </c>
      <c r="C280" s="20"/>
      <c r="D280" s="20"/>
      <c r="E280" s="20"/>
      <c r="F280" s="20"/>
    </row>
    <row r="281" spans="1:6" x14ac:dyDescent="0.3">
      <c r="A281" s="20"/>
      <c r="B281" s="21" t="str">
        <f>_xlfn.IFNA(VLOOKUP(A281,'V &amp; C'!A:B,2,0),"")</f>
        <v/>
      </c>
      <c r="C281" s="20"/>
      <c r="D281" s="20"/>
      <c r="E281" s="20"/>
      <c r="F281" s="20"/>
    </row>
    <row r="282" spans="1:6" x14ac:dyDescent="0.3">
      <c r="A282" s="20"/>
      <c r="B282" s="21" t="str">
        <f>_xlfn.IFNA(VLOOKUP(A282,'V &amp; C'!A:B,2,0),"")</f>
        <v/>
      </c>
      <c r="C282" s="20"/>
      <c r="D282" s="20"/>
      <c r="E282" s="20"/>
      <c r="F282" s="20"/>
    </row>
    <row r="283" spans="1:6" x14ac:dyDescent="0.3">
      <c r="A283" s="20"/>
      <c r="B283" s="21" t="str">
        <f>_xlfn.IFNA(VLOOKUP(A283,'V &amp; C'!A:B,2,0),"")</f>
        <v/>
      </c>
      <c r="C283" s="20"/>
      <c r="D283" s="20"/>
      <c r="E283" s="20"/>
      <c r="F283" s="20"/>
    </row>
    <row r="284" spans="1:6" x14ac:dyDescent="0.3">
      <c r="A284" s="20"/>
      <c r="B284" s="21" t="str">
        <f>_xlfn.IFNA(VLOOKUP(A284,'V &amp; C'!A:B,2,0),"")</f>
        <v/>
      </c>
      <c r="C284" s="20"/>
      <c r="D284" s="20"/>
      <c r="E284" s="20"/>
      <c r="F284" s="20"/>
    </row>
    <row r="285" spans="1:6" x14ac:dyDescent="0.3">
      <c r="A285" s="20"/>
      <c r="B285" s="21" t="str">
        <f>_xlfn.IFNA(VLOOKUP(A285,'V &amp; C'!A:B,2,0),"")</f>
        <v/>
      </c>
      <c r="C285" s="20"/>
      <c r="D285" s="20"/>
      <c r="E285" s="20"/>
      <c r="F285" s="20"/>
    </row>
    <row r="286" spans="1:6" x14ac:dyDescent="0.3">
      <c r="A286" s="20"/>
      <c r="B286" s="21" t="str">
        <f>_xlfn.IFNA(VLOOKUP(A286,'V &amp; C'!A:B,2,0),"")</f>
        <v/>
      </c>
      <c r="C286" s="20"/>
      <c r="D286" s="20"/>
      <c r="E286" s="20"/>
      <c r="F286" s="20"/>
    </row>
    <row r="287" spans="1:6" x14ac:dyDescent="0.3">
      <c r="A287" s="20"/>
      <c r="B287" s="21" t="str">
        <f>_xlfn.IFNA(VLOOKUP(A287,'V &amp; C'!A:B,2,0),"")</f>
        <v/>
      </c>
      <c r="C287" s="20"/>
      <c r="D287" s="20"/>
      <c r="E287" s="20"/>
      <c r="F287" s="20"/>
    </row>
    <row r="288" spans="1:6" x14ac:dyDescent="0.3">
      <c r="A288" s="20"/>
      <c r="B288" s="21" t="str">
        <f>_xlfn.IFNA(VLOOKUP(A288,'V &amp; C'!A:B,2,0),"")</f>
        <v/>
      </c>
      <c r="C288" s="20"/>
      <c r="D288" s="20"/>
      <c r="E288" s="20"/>
      <c r="F288" s="20"/>
    </row>
    <row r="289" spans="1:6" x14ac:dyDescent="0.3">
      <c r="A289" s="20"/>
      <c r="B289" s="21" t="str">
        <f>_xlfn.IFNA(VLOOKUP(A289,'V &amp; C'!A:B,2,0),"")</f>
        <v/>
      </c>
      <c r="C289" s="20"/>
      <c r="D289" s="20"/>
      <c r="E289" s="20"/>
      <c r="F289" s="20"/>
    </row>
    <row r="290" spans="1:6" x14ac:dyDescent="0.3">
      <c r="A290" s="20"/>
      <c r="B290" s="21" t="str">
        <f>_xlfn.IFNA(VLOOKUP(A290,'V &amp; C'!A:B,2,0),"")</f>
        <v/>
      </c>
      <c r="C290" s="20"/>
      <c r="D290" s="20"/>
      <c r="E290" s="20"/>
      <c r="F290" s="20"/>
    </row>
    <row r="291" spans="1:6" x14ac:dyDescent="0.3">
      <c r="A291" s="20"/>
      <c r="B291" s="21" t="str">
        <f>_xlfn.IFNA(VLOOKUP(A291,'V &amp; C'!A:B,2,0),"")</f>
        <v/>
      </c>
      <c r="C291" s="20"/>
      <c r="D291" s="20"/>
      <c r="E291" s="20"/>
      <c r="F291" s="20"/>
    </row>
    <row r="292" spans="1:6" x14ac:dyDescent="0.3">
      <c r="A292" s="20"/>
      <c r="B292" s="21" t="str">
        <f>_xlfn.IFNA(VLOOKUP(A292,'V &amp; C'!A:B,2,0),"")</f>
        <v/>
      </c>
      <c r="C292" s="20"/>
      <c r="D292" s="20"/>
      <c r="E292" s="20"/>
      <c r="F292" s="20"/>
    </row>
    <row r="293" spans="1:6" x14ac:dyDescent="0.3">
      <c r="A293" s="20"/>
      <c r="B293" s="21" t="str">
        <f>_xlfn.IFNA(VLOOKUP(A293,'V &amp; C'!A:B,2,0),"")</f>
        <v/>
      </c>
      <c r="C293" s="20"/>
      <c r="D293" s="20"/>
      <c r="E293" s="20"/>
      <c r="F293" s="20"/>
    </row>
    <row r="294" spans="1:6" x14ac:dyDescent="0.3">
      <c r="A294" s="20"/>
      <c r="B294" s="21" t="str">
        <f>_xlfn.IFNA(VLOOKUP(A294,'V &amp; C'!A:B,2,0),"")</f>
        <v/>
      </c>
      <c r="C294" s="20"/>
      <c r="D294" s="20"/>
      <c r="E294" s="20"/>
      <c r="F294" s="20"/>
    </row>
    <row r="295" spans="1:6" x14ac:dyDescent="0.3">
      <c r="A295" s="20"/>
      <c r="B295" s="21" t="str">
        <f>_xlfn.IFNA(VLOOKUP(A295,'V &amp; C'!A:B,2,0),"")</f>
        <v/>
      </c>
      <c r="C295" s="20"/>
      <c r="D295" s="20"/>
      <c r="E295" s="20"/>
      <c r="F295" s="20"/>
    </row>
    <row r="296" spans="1:6" x14ac:dyDescent="0.3">
      <c r="A296" s="20"/>
      <c r="B296" s="21" t="str">
        <f>_xlfn.IFNA(VLOOKUP(A296,'V &amp; C'!A:B,2,0),"")</f>
        <v/>
      </c>
      <c r="C296" s="20"/>
      <c r="D296" s="20"/>
      <c r="E296" s="20"/>
      <c r="F296" s="20"/>
    </row>
    <row r="297" spans="1:6" x14ac:dyDescent="0.3">
      <c r="A297" s="20"/>
      <c r="B297" s="21" t="str">
        <f>_xlfn.IFNA(VLOOKUP(A297,'V &amp; C'!A:B,2,0),"")</f>
        <v/>
      </c>
      <c r="C297" s="20"/>
      <c r="D297" s="20"/>
      <c r="E297" s="20"/>
      <c r="F297" s="20"/>
    </row>
    <row r="298" spans="1:6" x14ac:dyDescent="0.3">
      <c r="A298" s="20"/>
      <c r="B298" s="21" t="str">
        <f>_xlfn.IFNA(VLOOKUP(A298,'V &amp; C'!A:B,2,0),"")</f>
        <v/>
      </c>
      <c r="C298" s="20"/>
      <c r="D298" s="20"/>
      <c r="E298" s="20"/>
      <c r="F298" s="20"/>
    </row>
    <row r="299" spans="1:6" x14ac:dyDescent="0.3">
      <c r="A299" s="20"/>
      <c r="B299" s="21" t="str">
        <f>_xlfn.IFNA(VLOOKUP(A299,'V &amp; C'!A:B,2,0),"")</f>
        <v/>
      </c>
      <c r="C299" s="20"/>
      <c r="D299" s="20"/>
      <c r="E299" s="20"/>
      <c r="F299" s="20"/>
    </row>
    <row r="300" spans="1:6" x14ac:dyDescent="0.3">
      <c r="A300" s="20"/>
      <c r="B300" s="21" t="str">
        <f>_xlfn.IFNA(VLOOKUP(A300,'V &amp; C'!A:B,2,0),"")</f>
        <v/>
      </c>
      <c r="C300" s="20"/>
      <c r="D300" s="20"/>
      <c r="E300" s="20"/>
      <c r="F300" s="20"/>
    </row>
    <row r="301" spans="1:6" x14ac:dyDescent="0.3">
      <c r="A301" s="20"/>
      <c r="B301" s="21" t="str">
        <f>_xlfn.IFNA(VLOOKUP(A301,'V &amp; C'!A:B,2,0),"")</f>
        <v/>
      </c>
      <c r="C301" s="20"/>
      <c r="D301" s="20"/>
      <c r="E301" s="20"/>
      <c r="F301" s="20"/>
    </row>
    <row r="302" spans="1:6" x14ac:dyDescent="0.3">
      <c r="A302" s="20"/>
      <c r="B302" s="21" t="str">
        <f>_xlfn.IFNA(VLOOKUP(A302,'V &amp; C'!A:B,2,0),"")</f>
        <v/>
      </c>
      <c r="C302" s="20"/>
      <c r="D302" s="20"/>
      <c r="E302" s="20"/>
      <c r="F302" s="20"/>
    </row>
    <row r="303" spans="1:6" x14ac:dyDescent="0.3">
      <c r="A303" s="20"/>
      <c r="B303" s="21" t="str">
        <f>_xlfn.IFNA(VLOOKUP(A303,'V &amp; C'!A:B,2,0),"")</f>
        <v/>
      </c>
      <c r="C303" s="20"/>
      <c r="D303" s="20"/>
      <c r="E303" s="20"/>
      <c r="F303" s="20"/>
    </row>
    <row r="304" spans="1:6" x14ac:dyDescent="0.3">
      <c r="A304" s="20"/>
      <c r="B304" s="21" t="str">
        <f>_xlfn.IFNA(VLOOKUP(A304,'V &amp; C'!A:B,2,0),"")</f>
        <v/>
      </c>
      <c r="C304" s="20"/>
      <c r="D304" s="20"/>
      <c r="E304" s="20"/>
      <c r="F304" s="20"/>
    </row>
    <row r="305" spans="1:6" x14ac:dyDescent="0.3">
      <c r="A305" s="20"/>
      <c r="B305" s="21" t="str">
        <f>_xlfn.IFNA(VLOOKUP(A305,'V &amp; C'!A:B,2,0),"")</f>
        <v/>
      </c>
      <c r="C305" s="20"/>
      <c r="D305" s="20"/>
      <c r="E305" s="20"/>
      <c r="F305" s="20"/>
    </row>
    <row r="306" spans="1:6" x14ac:dyDescent="0.3">
      <c r="A306" s="20"/>
      <c r="B306" s="21" t="str">
        <f>_xlfn.IFNA(VLOOKUP(A306,'V &amp; C'!A:B,2,0),"")</f>
        <v/>
      </c>
      <c r="C306" s="20"/>
      <c r="D306" s="20"/>
      <c r="E306" s="20"/>
      <c r="F306" s="20"/>
    </row>
    <row r="307" spans="1:6" x14ac:dyDescent="0.3">
      <c r="A307" s="20"/>
      <c r="B307" s="21" t="str">
        <f>_xlfn.IFNA(VLOOKUP(A307,'V &amp; C'!A:B,2,0),"")</f>
        <v/>
      </c>
      <c r="C307" s="20"/>
      <c r="D307" s="20"/>
      <c r="E307" s="20"/>
      <c r="F307" s="20"/>
    </row>
    <row r="308" spans="1:6" x14ac:dyDescent="0.3">
      <c r="A308" s="20"/>
      <c r="B308" s="21" t="str">
        <f>_xlfn.IFNA(VLOOKUP(A308,'V &amp; C'!A:B,2,0),"")</f>
        <v/>
      </c>
      <c r="C308" s="20"/>
      <c r="D308" s="20"/>
      <c r="E308" s="20"/>
      <c r="F308" s="20"/>
    </row>
    <row r="309" spans="1:6" x14ac:dyDescent="0.3">
      <c r="A309" s="20"/>
      <c r="B309" s="21" t="str">
        <f>_xlfn.IFNA(VLOOKUP(A309,'V &amp; C'!A:B,2,0),"")</f>
        <v/>
      </c>
      <c r="C309" s="20"/>
      <c r="D309" s="20"/>
      <c r="E309" s="20"/>
      <c r="F309" s="20"/>
    </row>
    <row r="310" spans="1:6" x14ac:dyDescent="0.3">
      <c r="A310" s="20"/>
      <c r="B310" s="21" t="str">
        <f>_xlfn.IFNA(VLOOKUP(A310,'V &amp; C'!A:B,2,0),"")</f>
        <v/>
      </c>
      <c r="C310" s="20"/>
      <c r="D310" s="20"/>
      <c r="E310" s="20"/>
      <c r="F310" s="20"/>
    </row>
    <row r="311" spans="1:6" x14ac:dyDescent="0.3">
      <c r="A311" s="20"/>
      <c r="B311" s="21" t="str">
        <f>_xlfn.IFNA(VLOOKUP(A311,'V &amp; C'!A:B,2,0),"")</f>
        <v/>
      </c>
      <c r="C311" s="20"/>
      <c r="D311" s="20"/>
      <c r="E311" s="20"/>
      <c r="F311" s="20"/>
    </row>
    <row r="312" spans="1:6" x14ac:dyDescent="0.3">
      <c r="A312" s="20"/>
      <c r="B312" s="21" t="str">
        <f>_xlfn.IFNA(VLOOKUP(A312,'V &amp; C'!A:B,2,0),"")</f>
        <v/>
      </c>
      <c r="C312" s="20"/>
      <c r="D312" s="20"/>
      <c r="E312" s="20"/>
      <c r="F312" s="20"/>
    </row>
    <row r="313" spans="1:6" x14ac:dyDescent="0.3">
      <c r="A313" s="20"/>
      <c r="B313" s="21" t="str">
        <f>_xlfn.IFNA(VLOOKUP(A313,'V &amp; C'!A:B,2,0),"")</f>
        <v/>
      </c>
      <c r="C313" s="20"/>
      <c r="D313" s="20"/>
      <c r="E313" s="20"/>
      <c r="F313" s="20"/>
    </row>
    <row r="314" spans="1:6" x14ac:dyDescent="0.3">
      <c r="A314" s="20"/>
      <c r="B314" s="21" t="str">
        <f>_xlfn.IFNA(VLOOKUP(A314,'V &amp; C'!A:B,2,0),"")</f>
        <v/>
      </c>
      <c r="C314" s="20"/>
      <c r="D314" s="20"/>
      <c r="E314" s="20"/>
      <c r="F314" s="20"/>
    </row>
    <row r="315" spans="1:6" x14ac:dyDescent="0.3">
      <c r="A315" s="20"/>
      <c r="B315" s="21" t="str">
        <f>_xlfn.IFNA(VLOOKUP(A315,'V &amp; C'!A:B,2,0),"")</f>
        <v/>
      </c>
      <c r="C315" s="20"/>
      <c r="D315" s="20"/>
      <c r="E315" s="20"/>
      <c r="F315" s="20"/>
    </row>
    <row r="316" spans="1:6" x14ac:dyDescent="0.3">
      <c r="A316" s="20"/>
      <c r="B316" s="21" t="str">
        <f>_xlfn.IFNA(VLOOKUP(A316,'V &amp; C'!A:B,2,0),"")</f>
        <v/>
      </c>
      <c r="C316" s="20"/>
      <c r="D316" s="20"/>
      <c r="E316" s="20"/>
      <c r="F316" s="20"/>
    </row>
    <row r="317" spans="1:6" x14ac:dyDescent="0.3">
      <c r="A317" s="20"/>
      <c r="B317" s="21" t="str">
        <f>_xlfn.IFNA(VLOOKUP(A317,'V &amp; C'!A:B,2,0),"")</f>
        <v/>
      </c>
      <c r="C317" s="20"/>
      <c r="D317" s="20"/>
      <c r="E317" s="20"/>
      <c r="F317" s="20"/>
    </row>
    <row r="318" spans="1:6" x14ac:dyDescent="0.3">
      <c r="A318" s="20"/>
      <c r="B318" s="21" t="str">
        <f>_xlfn.IFNA(VLOOKUP(A318,'V &amp; C'!A:B,2,0),"")</f>
        <v/>
      </c>
      <c r="C318" s="20"/>
      <c r="D318" s="20"/>
      <c r="E318" s="20"/>
      <c r="F318" s="20"/>
    </row>
    <row r="319" spans="1:6" x14ac:dyDescent="0.3">
      <c r="A319" s="20"/>
      <c r="B319" s="21" t="str">
        <f>_xlfn.IFNA(VLOOKUP(A319,'V &amp; C'!A:B,2,0),"")</f>
        <v/>
      </c>
      <c r="C319" s="20"/>
      <c r="D319" s="20"/>
      <c r="E319" s="20"/>
      <c r="F319" s="20"/>
    </row>
    <row r="320" spans="1:6" x14ac:dyDescent="0.3">
      <c r="A320" s="20"/>
      <c r="B320" s="21" t="str">
        <f>_xlfn.IFNA(VLOOKUP(A320,'V &amp; C'!A:B,2,0),"")</f>
        <v/>
      </c>
      <c r="C320" s="20"/>
      <c r="D320" s="20"/>
      <c r="E320" s="20"/>
      <c r="F320" s="20"/>
    </row>
    <row r="321" spans="1:6" x14ac:dyDescent="0.3">
      <c r="A321" s="20"/>
      <c r="B321" s="21" t="str">
        <f>_xlfn.IFNA(VLOOKUP(A321,'V &amp; C'!A:B,2,0),"")</f>
        <v/>
      </c>
      <c r="C321" s="20"/>
      <c r="D321" s="20"/>
      <c r="E321" s="20"/>
      <c r="F321" s="20"/>
    </row>
    <row r="322" spans="1:6" x14ac:dyDescent="0.3">
      <c r="A322" s="20"/>
      <c r="B322" s="21" t="str">
        <f>_xlfn.IFNA(VLOOKUP(A322,'V &amp; C'!A:B,2,0),"")</f>
        <v/>
      </c>
      <c r="C322" s="20"/>
      <c r="D322" s="20"/>
      <c r="E322" s="20"/>
      <c r="F322" s="20"/>
    </row>
    <row r="323" spans="1:6" x14ac:dyDescent="0.3">
      <c r="A323" s="20"/>
      <c r="B323" s="21" t="str">
        <f>_xlfn.IFNA(VLOOKUP(A323,'V &amp; C'!A:B,2,0),"")</f>
        <v/>
      </c>
      <c r="C323" s="20"/>
      <c r="D323" s="20"/>
      <c r="E323" s="20"/>
      <c r="F323" s="20"/>
    </row>
    <row r="324" spans="1:6" x14ac:dyDescent="0.3">
      <c r="A324" s="20"/>
      <c r="B324" s="21" t="str">
        <f>_xlfn.IFNA(VLOOKUP(A324,'V &amp; C'!A:B,2,0),"")</f>
        <v/>
      </c>
      <c r="C324" s="20"/>
      <c r="D324" s="20"/>
      <c r="E324" s="20"/>
      <c r="F324" s="20"/>
    </row>
    <row r="325" spans="1:6" x14ac:dyDescent="0.3">
      <c r="A325" s="20"/>
      <c r="B325" s="21" t="str">
        <f>_xlfn.IFNA(VLOOKUP(A325,'V &amp; C'!A:B,2,0),"")</f>
        <v/>
      </c>
      <c r="C325" s="20"/>
      <c r="D325" s="20"/>
      <c r="E325" s="20"/>
      <c r="F325" s="20"/>
    </row>
    <row r="326" spans="1:6" x14ac:dyDescent="0.3">
      <c r="A326" s="20"/>
      <c r="B326" s="21" t="str">
        <f>_xlfn.IFNA(VLOOKUP(A326,'V &amp; C'!A:B,2,0),"")</f>
        <v/>
      </c>
      <c r="C326" s="20"/>
      <c r="D326" s="20"/>
      <c r="E326" s="20"/>
      <c r="F326" s="20"/>
    </row>
    <row r="327" spans="1:6" x14ac:dyDescent="0.3">
      <c r="A327" s="20"/>
      <c r="B327" s="21" t="str">
        <f>_xlfn.IFNA(VLOOKUP(A327,'V &amp; C'!A:B,2,0),"")</f>
        <v/>
      </c>
      <c r="C327" s="20"/>
      <c r="D327" s="20"/>
      <c r="E327" s="20"/>
      <c r="F327" s="20"/>
    </row>
    <row r="328" spans="1:6" x14ac:dyDescent="0.3">
      <c r="A328" s="20"/>
      <c r="B328" s="21" t="str">
        <f>_xlfn.IFNA(VLOOKUP(A328,'V &amp; C'!A:B,2,0),"")</f>
        <v/>
      </c>
      <c r="C328" s="20"/>
      <c r="D328" s="20"/>
      <c r="E328" s="20"/>
      <c r="F328" s="20"/>
    </row>
    <row r="329" spans="1:6" x14ac:dyDescent="0.3">
      <c r="A329" s="20"/>
      <c r="B329" s="21" t="str">
        <f>_xlfn.IFNA(VLOOKUP(A329,'V &amp; C'!A:B,2,0),"")</f>
        <v/>
      </c>
      <c r="C329" s="20"/>
      <c r="D329" s="20"/>
      <c r="E329" s="20"/>
      <c r="F329" s="20"/>
    </row>
    <row r="330" spans="1:6" x14ac:dyDescent="0.3">
      <c r="A330" s="20"/>
      <c r="B330" s="21" t="str">
        <f>_xlfn.IFNA(VLOOKUP(A330,'V &amp; C'!A:B,2,0),"")</f>
        <v/>
      </c>
      <c r="C330" s="20"/>
      <c r="D330" s="20"/>
      <c r="E330" s="20"/>
      <c r="F330" s="20"/>
    </row>
    <row r="331" spans="1:6" x14ac:dyDescent="0.3">
      <c r="A331" s="20"/>
      <c r="B331" s="21" t="str">
        <f>_xlfn.IFNA(VLOOKUP(A331,'V &amp; C'!A:B,2,0),"")</f>
        <v/>
      </c>
      <c r="C331" s="20"/>
      <c r="D331" s="20"/>
      <c r="E331" s="20"/>
      <c r="F331" s="20"/>
    </row>
    <row r="332" spans="1:6" x14ac:dyDescent="0.3">
      <c r="A332" s="20"/>
      <c r="B332" s="21" t="str">
        <f>_xlfn.IFNA(VLOOKUP(A332,'V &amp; C'!A:B,2,0),"")</f>
        <v/>
      </c>
      <c r="C332" s="20"/>
      <c r="D332" s="20"/>
      <c r="E332" s="20"/>
      <c r="F332" s="20"/>
    </row>
    <row r="333" spans="1:6" x14ac:dyDescent="0.3">
      <c r="A333" s="20"/>
      <c r="B333" s="21" t="str">
        <f>_xlfn.IFNA(VLOOKUP(A333,'V &amp; C'!A:B,2,0),"")</f>
        <v/>
      </c>
      <c r="C333" s="20"/>
      <c r="D333" s="20"/>
      <c r="E333" s="20"/>
      <c r="F333" s="20"/>
    </row>
    <row r="334" spans="1:6" x14ac:dyDescent="0.3">
      <c r="A334" s="20"/>
      <c r="B334" s="21" t="str">
        <f>_xlfn.IFNA(VLOOKUP(A334,'V &amp; C'!A:B,2,0),"")</f>
        <v/>
      </c>
      <c r="C334" s="20"/>
      <c r="D334" s="20"/>
      <c r="E334" s="20"/>
      <c r="F334" s="20"/>
    </row>
    <row r="335" spans="1:6" x14ac:dyDescent="0.3">
      <c r="A335" s="20"/>
      <c r="B335" s="21" t="str">
        <f>_xlfn.IFNA(VLOOKUP(A335,'V &amp; C'!A:B,2,0),"")</f>
        <v/>
      </c>
      <c r="C335" s="20"/>
      <c r="D335" s="20"/>
      <c r="E335" s="20"/>
      <c r="F335" s="20"/>
    </row>
    <row r="336" spans="1:6" x14ac:dyDescent="0.3">
      <c r="A336" s="20"/>
      <c r="B336" s="21" t="str">
        <f>_xlfn.IFNA(VLOOKUP(A336,'V &amp; C'!A:B,2,0),"")</f>
        <v/>
      </c>
      <c r="C336" s="20"/>
      <c r="D336" s="20"/>
      <c r="E336" s="20"/>
      <c r="F336" s="20"/>
    </row>
    <row r="337" spans="1:6" x14ac:dyDescent="0.3">
      <c r="A337" s="20"/>
      <c r="B337" s="21" t="str">
        <f>_xlfn.IFNA(VLOOKUP(A337,'V &amp; C'!A:B,2,0),"")</f>
        <v/>
      </c>
      <c r="C337" s="20"/>
      <c r="D337" s="20"/>
      <c r="E337" s="20"/>
      <c r="F337" s="20"/>
    </row>
    <row r="338" spans="1:6" x14ac:dyDescent="0.3">
      <c r="A338" s="20"/>
      <c r="B338" s="21" t="str">
        <f>_xlfn.IFNA(VLOOKUP(A338,'V &amp; C'!A:B,2,0),"")</f>
        <v/>
      </c>
      <c r="C338" s="20"/>
      <c r="D338" s="20"/>
      <c r="E338" s="20"/>
      <c r="F338" s="20"/>
    </row>
    <row r="339" spans="1:6" x14ac:dyDescent="0.3">
      <c r="A339" s="20"/>
      <c r="B339" s="21" t="str">
        <f>_xlfn.IFNA(VLOOKUP(A339,'V &amp; C'!A:B,2,0),"")</f>
        <v/>
      </c>
      <c r="C339" s="20"/>
      <c r="D339" s="20"/>
      <c r="E339" s="20"/>
      <c r="F339" s="20"/>
    </row>
    <row r="340" spans="1:6" x14ac:dyDescent="0.3">
      <c r="A340" s="20"/>
      <c r="B340" s="21" t="str">
        <f>_xlfn.IFNA(VLOOKUP(A340,'V &amp; C'!A:B,2,0),"")</f>
        <v/>
      </c>
      <c r="C340" s="20"/>
      <c r="D340" s="20"/>
      <c r="E340" s="20"/>
      <c r="F340" s="20"/>
    </row>
    <row r="341" spans="1:6" x14ac:dyDescent="0.3">
      <c r="A341" s="20"/>
      <c r="B341" s="21" t="str">
        <f>_xlfn.IFNA(VLOOKUP(A341,'V &amp; C'!A:B,2,0),"")</f>
        <v/>
      </c>
      <c r="C341" s="20"/>
      <c r="D341" s="20"/>
      <c r="E341" s="20"/>
      <c r="F341" s="20"/>
    </row>
    <row r="342" spans="1:6" x14ac:dyDescent="0.3">
      <c r="A342" s="20"/>
      <c r="B342" s="21" t="str">
        <f>_xlfn.IFNA(VLOOKUP(A342,'V &amp; C'!A:B,2,0),"")</f>
        <v/>
      </c>
      <c r="C342" s="20"/>
      <c r="D342" s="20"/>
      <c r="E342" s="20"/>
      <c r="F342" s="20"/>
    </row>
    <row r="343" spans="1:6" x14ac:dyDescent="0.3">
      <c r="A343" s="20"/>
      <c r="B343" s="21" t="str">
        <f>_xlfn.IFNA(VLOOKUP(A343,'V &amp; C'!A:B,2,0),"")</f>
        <v/>
      </c>
      <c r="C343" s="20"/>
      <c r="D343" s="20"/>
      <c r="E343" s="20"/>
      <c r="F343" s="20"/>
    </row>
    <row r="344" spans="1:6" x14ac:dyDescent="0.3">
      <c r="A344" s="20"/>
      <c r="B344" s="21" t="str">
        <f>_xlfn.IFNA(VLOOKUP(A344,'V &amp; C'!A:B,2,0),"")</f>
        <v/>
      </c>
      <c r="C344" s="20"/>
      <c r="D344" s="20"/>
      <c r="E344" s="20"/>
      <c r="F344" s="20"/>
    </row>
    <row r="345" spans="1:6" x14ac:dyDescent="0.3">
      <c r="A345" s="20"/>
      <c r="B345" s="21" t="str">
        <f>_xlfn.IFNA(VLOOKUP(A345,'V &amp; C'!A:B,2,0),"")</f>
        <v/>
      </c>
      <c r="C345" s="20"/>
      <c r="D345" s="20"/>
      <c r="E345" s="20"/>
      <c r="F345" s="20"/>
    </row>
    <row r="346" spans="1:6" x14ac:dyDescent="0.3">
      <c r="A346" s="20"/>
      <c r="B346" s="21" t="str">
        <f>_xlfn.IFNA(VLOOKUP(A346,'V &amp; C'!A:B,2,0),"")</f>
        <v/>
      </c>
      <c r="C346" s="20"/>
      <c r="D346" s="20"/>
      <c r="E346" s="20"/>
      <c r="F346" s="20"/>
    </row>
    <row r="347" spans="1:6" x14ac:dyDescent="0.3">
      <c r="A347" s="20"/>
      <c r="B347" s="21" t="str">
        <f>_xlfn.IFNA(VLOOKUP(A347,'V &amp; C'!A:B,2,0),"")</f>
        <v/>
      </c>
      <c r="C347" s="20"/>
      <c r="D347" s="20"/>
      <c r="E347" s="20"/>
      <c r="F347" s="20"/>
    </row>
    <row r="348" spans="1:6" x14ac:dyDescent="0.3">
      <c r="A348" s="20"/>
      <c r="B348" s="21" t="str">
        <f>_xlfn.IFNA(VLOOKUP(A348,'V &amp; C'!A:B,2,0),"")</f>
        <v/>
      </c>
      <c r="C348" s="20"/>
      <c r="D348" s="20"/>
      <c r="E348" s="20"/>
      <c r="F348" s="20"/>
    </row>
    <row r="349" spans="1:6" x14ac:dyDescent="0.3">
      <c r="A349" s="20"/>
      <c r="B349" s="21" t="str">
        <f>_xlfn.IFNA(VLOOKUP(A349,'V &amp; C'!A:B,2,0),"")</f>
        <v/>
      </c>
      <c r="C349" s="20"/>
      <c r="D349" s="20"/>
      <c r="E349" s="20"/>
      <c r="F349" s="20"/>
    </row>
    <row r="350" spans="1:6" x14ac:dyDescent="0.3">
      <c r="A350" s="20"/>
      <c r="B350" s="21" t="str">
        <f>_xlfn.IFNA(VLOOKUP(A350,'V &amp; C'!A:B,2,0),"")</f>
        <v/>
      </c>
      <c r="C350" s="20"/>
      <c r="D350" s="20"/>
      <c r="E350" s="20"/>
      <c r="F350" s="20"/>
    </row>
    <row r="351" spans="1:6" x14ac:dyDescent="0.3">
      <c r="A351" s="20"/>
      <c r="B351" s="21" t="str">
        <f>_xlfn.IFNA(VLOOKUP(A351,'V &amp; C'!A:B,2,0),"")</f>
        <v/>
      </c>
      <c r="C351" s="20"/>
      <c r="D351" s="20"/>
      <c r="E351" s="20"/>
      <c r="F351" s="20"/>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06CF729-6963-4468-BD5F-61D27DCEFB2D}">
          <x14:formula1>
            <xm:f>'V &amp; C'!$A$1:$A$40</xm:f>
          </x14:formula1>
          <xm:sqref>A3:A351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36"/>
  <sheetViews>
    <sheetView topLeftCell="A12" workbookViewId="0">
      <selection activeCell="A37" sqref="A37:XFD37"/>
    </sheetView>
  </sheetViews>
  <sheetFormatPr defaultRowHeight="14.4" x14ac:dyDescent="0.3"/>
  <cols>
    <col min="1" max="1" width="47.44140625" bestFit="1" customWidth="1"/>
    <col min="2" max="2" width="6.5546875" bestFit="1" customWidth="1"/>
  </cols>
  <sheetData>
    <row r="2" spans="1:2" x14ac:dyDescent="0.3">
      <c r="A2" s="11" t="s">
        <v>207</v>
      </c>
      <c r="B2" s="32">
        <v>6</v>
      </c>
    </row>
    <row r="3" spans="1:2" x14ac:dyDescent="0.3">
      <c r="A3" s="11" t="s">
        <v>208</v>
      </c>
      <c r="B3" s="32">
        <v>6</v>
      </c>
    </row>
    <row r="4" spans="1:2" x14ac:dyDescent="0.3">
      <c r="A4" s="11" t="s">
        <v>209</v>
      </c>
      <c r="B4" s="32">
        <v>6</v>
      </c>
    </row>
    <row r="5" spans="1:2" x14ac:dyDescent="0.3">
      <c r="A5" s="11" t="s">
        <v>210</v>
      </c>
      <c r="B5" s="32">
        <v>7</v>
      </c>
    </row>
    <row r="6" spans="1:2" x14ac:dyDescent="0.3">
      <c r="A6" s="11" t="s">
        <v>211</v>
      </c>
      <c r="B6" s="32">
        <v>7</v>
      </c>
    </row>
    <row r="7" spans="1:2" x14ac:dyDescent="0.3">
      <c r="A7" s="11" t="s">
        <v>212</v>
      </c>
      <c r="B7" s="32">
        <v>7</v>
      </c>
    </row>
    <row r="8" spans="1:2" x14ac:dyDescent="0.3">
      <c r="A8" s="11" t="s">
        <v>213</v>
      </c>
      <c r="B8" s="32">
        <v>8</v>
      </c>
    </row>
    <row r="9" spans="1:2" x14ac:dyDescent="0.3">
      <c r="A9" s="11" t="s">
        <v>214</v>
      </c>
      <c r="B9" s="32">
        <v>7</v>
      </c>
    </row>
    <row r="10" spans="1:2" x14ac:dyDescent="0.3">
      <c r="A10" s="11" t="s">
        <v>215</v>
      </c>
      <c r="B10" s="32">
        <v>7</v>
      </c>
    </row>
    <row r="11" spans="1:2" x14ac:dyDescent="0.3">
      <c r="A11" s="11" t="s">
        <v>216</v>
      </c>
      <c r="B11" s="32">
        <v>8</v>
      </c>
    </row>
    <row r="12" spans="1:2" x14ac:dyDescent="0.3">
      <c r="A12" s="11" t="s">
        <v>217</v>
      </c>
      <c r="B12" s="32">
        <v>7</v>
      </c>
    </row>
    <row r="13" spans="1:2" x14ac:dyDescent="0.3">
      <c r="A13" s="11" t="s">
        <v>218</v>
      </c>
      <c r="B13" s="32">
        <v>7</v>
      </c>
    </row>
    <row r="14" spans="1:2" x14ac:dyDescent="0.3">
      <c r="A14" s="11" t="s">
        <v>219</v>
      </c>
      <c r="B14" s="32">
        <v>6</v>
      </c>
    </row>
    <row r="15" spans="1:2" x14ac:dyDescent="0.3">
      <c r="A15" s="11" t="s">
        <v>220</v>
      </c>
      <c r="B15" s="32">
        <v>6</v>
      </c>
    </row>
    <row r="16" spans="1:2" x14ac:dyDescent="0.3">
      <c r="A16" s="11" t="s">
        <v>221</v>
      </c>
      <c r="B16" s="32">
        <v>5</v>
      </c>
    </row>
    <row r="17" spans="1:2" x14ac:dyDescent="0.3">
      <c r="A17" s="11" t="s">
        <v>222</v>
      </c>
      <c r="B17" s="32">
        <v>7</v>
      </c>
    </row>
    <row r="18" spans="1:2" x14ac:dyDescent="0.3">
      <c r="A18" s="11" t="s">
        <v>223</v>
      </c>
      <c r="B18" s="32">
        <v>7</v>
      </c>
    </row>
    <row r="19" spans="1:2" x14ac:dyDescent="0.3">
      <c r="A19" s="11" t="s">
        <v>224</v>
      </c>
      <c r="B19" s="32">
        <v>7</v>
      </c>
    </row>
    <row r="20" spans="1:2" x14ac:dyDescent="0.3">
      <c r="A20" s="11" t="s">
        <v>225</v>
      </c>
      <c r="B20" s="32">
        <v>7</v>
      </c>
    </row>
    <row r="21" spans="1:2" x14ac:dyDescent="0.3">
      <c r="A21" s="11" t="s">
        <v>226</v>
      </c>
      <c r="B21" s="32">
        <v>7</v>
      </c>
    </row>
    <row r="22" spans="1:2" x14ac:dyDescent="0.3">
      <c r="A22" s="11" t="s">
        <v>227</v>
      </c>
      <c r="B22" s="32">
        <v>7</v>
      </c>
    </row>
    <row r="23" spans="1:2" x14ac:dyDescent="0.3">
      <c r="A23" s="11" t="s">
        <v>228</v>
      </c>
      <c r="B23" s="32">
        <v>7</v>
      </c>
    </row>
    <row r="24" spans="1:2" x14ac:dyDescent="0.3">
      <c r="A24" s="11" t="s">
        <v>229</v>
      </c>
      <c r="B24" s="32">
        <v>8</v>
      </c>
    </row>
    <row r="25" spans="1:2" x14ac:dyDescent="0.3">
      <c r="A25" s="11" t="s">
        <v>231</v>
      </c>
      <c r="B25" s="32">
        <v>8</v>
      </c>
    </row>
    <row r="26" spans="1:2" x14ac:dyDescent="0.3">
      <c r="A26" s="11" t="s">
        <v>230</v>
      </c>
      <c r="B26" s="32">
        <v>8</v>
      </c>
    </row>
    <row r="27" spans="1:2" x14ac:dyDescent="0.3">
      <c r="A27" s="11" t="s">
        <v>232</v>
      </c>
      <c r="B27" s="32">
        <v>8</v>
      </c>
    </row>
    <row r="28" spans="1:2" x14ac:dyDescent="0.3">
      <c r="A28" s="11" t="s">
        <v>233</v>
      </c>
      <c r="B28" s="32">
        <v>8</v>
      </c>
    </row>
    <row r="29" spans="1:2" x14ac:dyDescent="0.3">
      <c r="A29" s="11" t="s">
        <v>80</v>
      </c>
      <c r="B29" s="32">
        <v>9</v>
      </c>
    </row>
    <row r="30" spans="1:2" x14ac:dyDescent="0.3">
      <c r="A30" s="11" t="s">
        <v>81</v>
      </c>
      <c r="B30" s="32">
        <v>10</v>
      </c>
    </row>
    <row r="31" spans="1:2" x14ac:dyDescent="0.3">
      <c r="A31" s="11" t="s">
        <v>234</v>
      </c>
      <c r="B31" s="32">
        <v>8</v>
      </c>
    </row>
    <row r="32" spans="1:2" x14ac:dyDescent="0.3">
      <c r="A32" s="11" t="s">
        <v>235</v>
      </c>
      <c r="B32" s="32">
        <v>9</v>
      </c>
    </row>
    <row r="33" spans="1:2" x14ac:dyDescent="0.3">
      <c r="A33" s="11" t="s">
        <v>236</v>
      </c>
      <c r="B33" s="32">
        <v>9</v>
      </c>
    </row>
    <row r="34" spans="1:2" x14ac:dyDescent="0.3">
      <c r="A34" s="11" t="s">
        <v>237</v>
      </c>
      <c r="B34" s="32">
        <v>10</v>
      </c>
    </row>
    <row r="35" spans="1:2" x14ac:dyDescent="0.3">
      <c r="A35" s="11" t="s">
        <v>238</v>
      </c>
      <c r="B35" s="32">
        <v>7</v>
      </c>
    </row>
    <row r="36" spans="1:2" x14ac:dyDescent="0.3">
      <c r="A36" s="11" t="s">
        <v>239</v>
      </c>
      <c r="B36" s="32">
        <v>9</v>
      </c>
    </row>
  </sheetData>
  <phoneticPr fontId="10"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3F5DB-E3DC-4727-BAC1-7369E4B33B5A}">
  <dimension ref="A1:H102"/>
  <sheetViews>
    <sheetView workbookViewId="0">
      <pane ySplit="2" topLeftCell="A3" activePane="bottomLeft" state="frozen"/>
      <selection pane="bottomLeft" sqref="A1:XFD1"/>
    </sheetView>
  </sheetViews>
  <sheetFormatPr defaultRowHeight="14.4" x14ac:dyDescent="0.3"/>
  <cols>
    <col min="1" max="1" width="50.88671875" customWidth="1"/>
    <col min="2" max="2" width="8.88671875" style="5"/>
    <col min="3" max="3" width="20" bestFit="1" customWidth="1"/>
    <col min="4" max="4" width="14.6640625" bestFit="1" customWidth="1"/>
    <col min="5" max="5" width="12.88671875" bestFit="1" customWidth="1"/>
    <col min="6" max="6" width="33" customWidth="1"/>
    <col min="7" max="7" width="10.5546875" bestFit="1" customWidth="1"/>
  </cols>
  <sheetData>
    <row r="1" spans="1:8" ht="18.600000000000001" thickBot="1" x14ac:dyDescent="0.4">
      <c r="A1" s="77" t="s">
        <v>386</v>
      </c>
      <c r="B1"/>
      <c r="C1" s="5"/>
      <c r="D1" s="56"/>
    </row>
    <row r="2" spans="1:8" ht="43.8" thickBot="1" x14ac:dyDescent="0.35">
      <c r="A2" s="33" t="s">
        <v>243</v>
      </c>
      <c r="B2" s="33" t="s">
        <v>130</v>
      </c>
      <c r="C2" s="34" t="s">
        <v>133</v>
      </c>
      <c r="D2" s="34" t="s">
        <v>134</v>
      </c>
      <c r="E2" s="35" t="s">
        <v>131</v>
      </c>
      <c r="F2" s="35" t="s">
        <v>284</v>
      </c>
      <c r="G2" s="22" t="s">
        <v>132</v>
      </c>
      <c r="H2" s="23">
        <f>SUM(B3:B102)</f>
        <v>0</v>
      </c>
    </row>
    <row r="3" spans="1:8" x14ac:dyDescent="0.3">
      <c r="A3" s="20"/>
      <c r="B3" s="21" t="str">
        <f>_xlfn.IFNA(VLOOKUP(A3,P!A:B,2,0),"")</f>
        <v/>
      </c>
      <c r="D3" s="20"/>
      <c r="E3" s="20"/>
      <c r="F3" s="20"/>
    </row>
    <row r="4" spans="1:8" x14ac:dyDescent="0.3">
      <c r="A4" s="20"/>
      <c r="B4" s="21" t="str">
        <f>_xlfn.IFNA(VLOOKUP(A4,P!A:B,2,0),"")</f>
        <v/>
      </c>
      <c r="C4" s="20"/>
      <c r="D4" s="20"/>
      <c r="E4" s="20"/>
      <c r="F4" s="20"/>
    </row>
    <row r="5" spans="1:8" x14ac:dyDescent="0.3">
      <c r="A5" s="20"/>
      <c r="B5" s="21" t="str">
        <f>_xlfn.IFNA(VLOOKUP(A5,P!A:B,2,0),"")</f>
        <v/>
      </c>
      <c r="C5" s="20"/>
      <c r="D5" s="20"/>
      <c r="E5" s="20"/>
      <c r="F5" s="20"/>
    </row>
    <row r="6" spans="1:8" x14ac:dyDescent="0.3">
      <c r="A6" s="20"/>
      <c r="B6" s="21" t="str">
        <f>_xlfn.IFNA(VLOOKUP(A6,P!A:B,2,0),"")</f>
        <v/>
      </c>
      <c r="C6" s="20"/>
      <c r="D6" s="20"/>
      <c r="E6" s="20"/>
      <c r="F6" s="20"/>
    </row>
    <row r="7" spans="1:8" x14ac:dyDescent="0.3">
      <c r="A7" s="20"/>
      <c r="B7" s="21" t="str">
        <f>_xlfn.IFNA(VLOOKUP(A7,P!A:B,2,0),"")</f>
        <v/>
      </c>
      <c r="C7" s="20"/>
      <c r="D7" s="20"/>
      <c r="E7" s="20"/>
      <c r="F7" s="20"/>
    </row>
    <row r="8" spans="1:8" x14ac:dyDescent="0.3">
      <c r="A8" s="20"/>
      <c r="B8" s="21" t="str">
        <f>_xlfn.IFNA(VLOOKUP(A8,P!A:B,2,0),"")</f>
        <v/>
      </c>
      <c r="C8" s="20"/>
      <c r="D8" s="20"/>
      <c r="E8" s="20"/>
      <c r="F8" s="20"/>
    </row>
    <row r="9" spans="1:8" x14ac:dyDescent="0.3">
      <c r="A9" s="20"/>
      <c r="B9" s="21" t="str">
        <f>_xlfn.IFNA(VLOOKUP(A9,P!A:B,2,0),"")</f>
        <v/>
      </c>
      <c r="C9" s="20"/>
      <c r="D9" s="20"/>
      <c r="E9" s="20"/>
      <c r="F9" s="20"/>
    </row>
    <row r="10" spans="1:8" x14ac:dyDescent="0.3">
      <c r="A10" s="20"/>
      <c r="B10" s="21" t="str">
        <f>_xlfn.IFNA(VLOOKUP(A10,P!A:B,2,0),"")</f>
        <v/>
      </c>
      <c r="C10" s="20"/>
      <c r="D10" s="20"/>
      <c r="E10" s="20"/>
      <c r="F10" s="20"/>
    </row>
    <row r="11" spans="1:8" x14ac:dyDescent="0.3">
      <c r="A11" s="20"/>
      <c r="B11" s="21" t="str">
        <f>_xlfn.IFNA(VLOOKUP(A11,P!A:B,2,0),"")</f>
        <v/>
      </c>
      <c r="C11" s="20"/>
      <c r="D11" s="20"/>
      <c r="E11" s="20"/>
      <c r="F11" s="20"/>
    </row>
    <row r="12" spans="1:8" x14ac:dyDescent="0.3">
      <c r="A12" s="20"/>
      <c r="B12" s="21" t="str">
        <f>_xlfn.IFNA(VLOOKUP(A12,P!A:B,2,0),"")</f>
        <v/>
      </c>
      <c r="C12" s="20"/>
      <c r="D12" s="20"/>
      <c r="E12" s="20"/>
      <c r="F12" s="20"/>
    </row>
    <row r="13" spans="1:8" x14ac:dyDescent="0.3">
      <c r="A13" s="20"/>
      <c r="B13" s="21" t="str">
        <f>_xlfn.IFNA(VLOOKUP(A13,P!A:B,2,0),"")</f>
        <v/>
      </c>
      <c r="C13" s="20"/>
      <c r="D13" s="20"/>
      <c r="E13" s="20"/>
      <c r="F13" s="20"/>
    </row>
    <row r="14" spans="1:8" x14ac:dyDescent="0.3">
      <c r="A14" s="20"/>
      <c r="B14" s="21" t="str">
        <f>_xlfn.IFNA(VLOOKUP(A14,P!A:B,2,0),"")</f>
        <v/>
      </c>
      <c r="C14" s="20"/>
      <c r="D14" s="20"/>
      <c r="E14" s="20"/>
      <c r="F14" s="20"/>
    </row>
    <row r="15" spans="1:8" x14ac:dyDescent="0.3">
      <c r="A15" s="20"/>
      <c r="B15" s="21" t="str">
        <f>_xlfn.IFNA(VLOOKUP(A15,P!A:B,2,0),"")</f>
        <v/>
      </c>
      <c r="C15" s="20"/>
      <c r="D15" s="20"/>
      <c r="E15" s="20"/>
      <c r="F15" s="20"/>
    </row>
    <row r="16" spans="1:8" x14ac:dyDescent="0.3">
      <c r="A16" s="20"/>
      <c r="B16" s="21" t="str">
        <f>_xlfn.IFNA(VLOOKUP(A16,P!A:B,2,0),"")</f>
        <v/>
      </c>
      <c r="C16" s="20"/>
      <c r="D16" s="20"/>
      <c r="E16" s="20"/>
      <c r="F16" s="20"/>
    </row>
    <row r="17" spans="1:6" x14ac:dyDescent="0.3">
      <c r="A17" s="20"/>
      <c r="B17" s="21" t="str">
        <f>_xlfn.IFNA(VLOOKUP(A17,P!A:B,2,0),"")</f>
        <v/>
      </c>
      <c r="C17" s="20"/>
      <c r="D17" s="20"/>
      <c r="E17" s="20"/>
      <c r="F17" s="20"/>
    </row>
    <row r="18" spans="1:6" x14ac:dyDescent="0.3">
      <c r="A18" s="20"/>
      <c r="B18" s="21" t="str">
        <f>_xlfn.IFNA(VLOOKUP(A18,P!A:B,2,0),"")</f>
        <v/>
      </c>
      <c r="C18" s="20"/>
      <c r="D18" s="20"/>
      <c r="E18" s="20"/>
      <c r="F18" s="20"/>
    </row>
    <row r="19" spans="1:6" x14ac:dyDescent="0.3">
      <c r="A19" s="20"/>
      <c r="B19" s="21" t="str">
        <f>_xlfn.IFNA(VLOOKUP(A19,P!A:B,2,0),"")</f>
        <v/>
      </c>
      <c r="C19" s="20"/>
      <c r="D19" s="20"/>
      <c r="E19" s="20"/>
      <c r="F19" s="20"/>
    </row>
    <row r="20" spans="1:6" x14ac:dyDescent="0.3">
      <c r="A20" s="20"/>
      <c r="B20" s="21" t="str">
        <f>_xlfn.IFNA(VLOOKUP(A20,P!A:B,2,0),"")</f>
        <v/>
      </c>
      <c r="C20" s="20"/>
      <c r="D20" s="20"/>
      <c r="E20" s="20"/>
      <c r="F20" s="20"/>
    </row>
    <row r="21" spans="1:6" x14ac:dyDescent="0.3">
      <c r="A21" s="20"/>
      <c r="B21" s="21" t="str">
        <f>_xlfn.IFNA(VLOOKUP(A21,P!A:B,2,0),"")</f>
        <v/>
      </c>
      <c r="C21" s="20"/>
      <c r="D21" s="20"/>
      <c r="E21" s="20"/>
      <c r="F21" s="20"/>
    </row>
    <row r="22" spans="1:6" x14ac:dyDescent="0.3">
      <c r="A22" s="20"/>
      <c r="B22" s="21" t="str">
        <f>_xlfn.IFNA(VLOOKUP(A22,P!A:B,2,0),"")</f>
        <v/>
      </c>
      <c r="C22" s="20"/>
      <c r="D22" s="20"/>
      <c r="E22" s="20"/>
      <c r="F22" s="20"/>
    </row>
    <row r="23" spans="1:6" x14ac:dyDescent="0.3">
      <c r="A23" s="20"/>
      <c r="B23" s="21" t="str">
        <f>_xlfn.IFNA(VLOOKUP(A23,P!A:B,2,0),"")</f>
        <v/>
      </c>
      <c r="C23" s="20"/>
      <c r="D23" s="20"/>
      <c r="E23" s="20"/>
      <c r="F23" s="20"/>
    </row>
    <row r="24" spans="1:6" x14ac:dyDescent="0.3">
      <c r="A24" s="20"/>
      <c r="B24" s="21" t="str">
        <f>_xlfn.IFNA(VLOOKUP(A24,P!A:B,2,0),"")</f>
        <v/>
      </c>
      <c r="C24" s="20"/>
      <c r="D24" s="20"/>
      <c r="E24" s="20"/>
      <c r="F24" s="20"/>
    </row>
    <row r="25" spans="1:6" x14ac:dyDescent="0.3">
      <c r="A25" s="20"/>
      <c r="B25" s="21" t="str">
        <f>_xlfn.IFNA(VLOOKUP(A25,P!A:B,2,0),"")</f>
        <v/>
      </c>
      <c r="C25" s="20"/>
      <c r="D25" s="20"/>
      <c r="E25" s="20"/>
      <c r="F25" s="20"/>
    </row>
    <row r="26" spans="1:6" x14ac:dyDescent="0.3">
      <c r="A26" s="20"/>
      <c r="B26" s="21" t="str">
        <f>_xlfn.IFNA(VLOOKUP(A26,P!A:B,2,0),"")</f>
        <v/>
      </c>
      <c r="C26" s="20"/>
      <c r="D26" s="20"/>
      <c r="E26" s="20"/>
      <c r="F26" s="20"/>
    </row>
    <row r="27" spans="1:6" x14ac:dyDescent="0.3">
      <c r="A27" s="20"/>
      <c r="B27" s="21" t="str">
        <f>_xlfn.IFNA(VLOOKUP(A27,P!A:B,2,0),"")</f>
        <v/>
      </c>
      <c r="C27" s="20"/>
      <c r="D27" s="20"/>
      <c r="E27" s="20"/>
      <c r="F27" s="20"/>
    </row>
    <row r="28" spans="1:6" x14ac:dyDescent="0.3">
      <c r="A28" s="20"/>
      <c r="B28" s="21" t="str">
        <f>_xlfn.IFNA(VLOOKUP(A28,P!A:B,2,0),"")</f>
        <v/>
      </c>
      <c r="C28" s="20"/>
      <c r="D28" s="20"/>
      <c r="E28" s="20"/>
      <c r="F28" s="20"/>
    </row>
    <row r="29" spans="1:6" x14ac:dyDescent="0.3">
      <c r="A29" s="20"/>
      <c r="B29" s="21" t="str">
        <f>_xlfn.IFNA(VLOOKUP(A29,P!A:B,2,0),"")</f>
        <v/>
      </c>
      <c r="C29" s="20"/>
      <c r="D29" s="20"/>
      <c r="E29" s="20"/>
      <c r="F29" s="20"/>
    </row>
    <row r="30" spans="1:6" x14ac:dyDescent="0.3">
      <c r="A30" s="20"/>
      <c r="B30" s="21" t="str">
        <f>_xlfn.IFNA(VLOOKUP(A30,P!A:B,2,0),"")</f>
        <v/>
      </c>
      <c r="C30" s="20"/>
      <c r="D30" s="20"/>
      <c r="E30" s="20"/>
      <c r="F30" s="20"/>
    </row>
    <row r="31" spans="1:6" x14ac:dyDescent="0.3">
      <c r="A31" s="20"/>
      <c r="B31" s="21" t="str">
        <f>_xlfn.IFNA(VLOOKUP(A31,P!A:B,2,0),"")</f>
        <v/>
      </c>
      <c r="C31" s="20"/>
      <c r="D31" s="20"/>
      <c r="E31" s="20"/>
      <c r="F31" s="20"/>
    </row>
    <row r="32" spans="1:6" x14ac:dyDescent="0.3">
      <c r="A32" s="20"/>
      <c r="B32" s="21" t="str">
        <f>_xlfn.IFNA(VLOOKUP(A32,P!A:B,2,0),"")</f>
        <v/>
      </c>
      <c r="C32" s="20"/>
      <c r="D32" s="20"/>
      <c r="E32" s="20"/>
      <c r="F32" s="20"/>
    </row>
    <row r="33" spans="1:6" x14ac:dyDescent="0.3">
      <c r="A33" s="20"/>
      <c r="B33" s="21" t="str">
        <f>_xlfn.IFNA(VLOOKUP(A33,P!A:B,2,0),"")</f>
        <v/>
      </c>
      <c r="C33" s="20"/>
      <c r="D33" s="20"/>
      <c r="E33" s="20"/>
      <c r="F33" s="20"/>
    </row>
    <row r="34" spans="1:6" x14ac:dyDescent="0.3">
      <c r="A34" s="20"/>
      <c r="B34" s="21" t="str">
        <f>_xlfn.IFNA(VLOOKUP(A34,P!A:B,2,0),"")</f>
        <v/>
      </c>
      <c r="C34" s="20"/>
      <c r="D34" s="20"/>
      <c r="E34" s="20"/>
      <c r="F34" s="20"/>
    </row>
    <row r="35" spans="1:6" x14ac:dyDescent="0.3">
      <c r="A35" s="20"/>
      <c r="B35" s="21" t="str">
        <f>_xlfn.IFNA(VLOOKUP(A35,P!A:B,2,0),"")</f>
        <v/>
      </c>
      <c r="C35" s="20"/>
      <c r="D35" s="20"/>
      <c r="E35" s="20"/>
      <c r="F35" s="20"/>
    </row>
    <row r="36" spans="1:6" x14ac:dyDescent="0.3">
      <c r="A36" s="20"/>
      <c r="B36" s="21" t="str">
        <f>_xlfn.IFNA(VLOOKUP(A36,P!A:B,2,0),"")</f>
        <v/>
      </c>
      <c r="C36" s="20"/>
      <c r="D36" s="20"/>
      <c r="E36" s="20"/>
      <c r="F36" s="20"/>
    </row>
    <row r="37" spans="1:6" x14ac:dyDescent="0.3">
      <c r="A37" s="20"/>
      <c r="B37" s="21" t="str">
        <f>_xlfn.IFNA(VLOOKUP(A37,P!A:B,2,0),"")</f>
        <v/>
      </c>
      <c r="C37" s="20"/>
      <c r="D37" s="20"/>
      <c r="E37" s="20"/>
      <c r="F37" s="20"/>
    </row>
    <row r="38" spans="1:6" x14ac:dyDescent="0.3">
      <c r="A38" s="20"/>
      <c r="B38" s="21" t="str">
        <f>_xlfn.IFNA(VLOOKUP(A38,P!A:B,2,0),"")</f>
        <v/>
      </c>
      <c r="C38" s="20"/>
      <c r="D38" s="20"/>
      <c r="E38" s="20"/>
      <c r="F38" s="20"/>
    </row>
    <row r="39" spans="1:6" x14ac:dyDescent="0.3">
      <c r="A39" s="20"/>
      <c r="B39" s="21" t="str">
        <f>_xlfn.IFNA(VLOOKUP(A39,P!A:B,2,0),"")</f>
        <v/>
      </c>
      <c r="C39" s="20"/>
      <c r="D39" s="20"/>
      <c r="E39" s="20"/>
      <c r="F39" s="20"/>
    </row>
    <row r="40" spans="1:6" x14ac:dyDescent="0.3">
      <c r="A40" s="20"/>
      <c r="B40" s="21" t="str">
        <f>_xlfn.IFNA(VLOOKUP(A40,P!A:B,2,0),"")</f>
        <v/>
      </c>
      <c r="C40" s="20"/>
      <c r="D40" s="20"/>
      <c r="E40" s="20"/>
      <c r="F40" s="20"/>
    </row>
    <row r="41" spans="1:6" x14ac:dyDescent="0.3">
      <c r="A41" s="20"/>
      <c r="B41" s="21" t="str">
        <f>_xlfn.IFNA(VLOOKUP(A41,P!A:B,2,0),"")</f>
        <v/>
      </c>
      <c r="C41" s="20"/>
      <c r="D41" s="20"/>
      <c r="E41" s="20"/>
      <c r="F41" s="20"/>
    </row>
    <row r="42" spans="1:6" x14ac:dyDescent="0.3">
      <c r="A42" s="20"/>
      <c r="B42" s="21" t="str">
        <f>_xlfn.IFNA(VLOOKUP(A42,P!A:B,2,0),"")</f>
        <v/>
      </c>
      <c r="C42" s="20"/>
      <c r="D42" s="20"/>
      <c r="E42" s="20"/>
      <c r="F42" s="20"/>
    </row>
    <row r="43" spans="1:6" x14ac:dyDescent="0.3">
      <c r="A43" s="20"/>
      <c r="B43" s="21" t="str">
        <f>_xlfn.IFNA(VLOOKUP(A43,P!A:B,2,0),"")</f>
        <v/>
      </c>
      <c r="C43" s="20"/>
      <c r="D43" s="20"/>
      <c r="E43" s="20"/>
      <c r="F43" s="20"/>
    </row>
    <row r="44" spans="1:6" x14ac:dyDescent="0.3">
      <c r="A44" s="20"/>
      <c r="B44" s="21" t="str">
        <f>_xlfn.IFNA(VLOOKUP(A44,P!A:B,2,0),"")</f>
        <v/>
      </c>
      <c r="C44" s="20"/>
      <c r="D44" s="20"/>
      <c r="E44" s="20"/>
      <c r="F44" s="20"/>
    </row>
    <row r="45" spans="1:6" x14ac:dyDescent="0.3">
      <c r="A45" s="20"/>
      <c r="B45" s="21" t="str">
        <f>_xlfn.IFNA(VLOOKUP(A45,P!A:B,2,0),"")</f>
        <v/>
      </c>
      <c r="C45" s="20"/>
      <c r="D45" s="20"/>
      <c r="E45" s="20"/>
      <c r="F45" s="20"/>
    </row>
    <row r="46" spans="1:6" x14ac:dyDescent="0.3">
      <c r="A46" s="20"/>
      <c r="B46" s="21" t="str">
        <f>_xlfn.IFNA(VLOOKUP(A46,P!A:B,2,0),"")</f>
        <v/>
      </c>
      <c r="C46" s="20"/>
      <c r="D46" s="20"/>
      <c r="E46" s="20"/>
      <c r="F46" s="20"/>
    </row>
    <row r="47" spans="1:6" x14ac:dyDescent="0.3">
      <c r="A47" s="20"/>
      <c r="B47" s="21" t="str">
        <f>_xlfn.IFNA(VLOOKUP(A47,P!A:B,2,0),"")</f>
        <v/>
      </c>
      <c r="C47" s="20"/>
      <c r="D47" s="20"/>
      <c r="E47" s="20"/>
      <c r="F47" s="20"/>
    </row>
    <row r="48" spans="1:6" x14ac:dyDescent="0.3">
      <c r="A48" s="20"/>
      <c r="B48" s="21" t="str">
        <f>_xlfn.IFNA(VLOOKUP(A48,P!A:B,2,0),"")</f>
        <v/>
      </c>
      <c r="C48" s="20"/>
      <c r="D48" s="20"/>
      <c r="E48" s="20"/>
      <c r="F48" s="20"/>
    </row>
    <row r="49" spans="1:6" x14ac:dyDescent="0.3">
      <c r="A49" s="20"/>
      <c r="B49" s="21" t="str">
        <f>_xlfn.IFNA(VLOOKUP(A49,P!A:B,2,0),"")</f>
        <v/>
      </c>
      <c r="C49" s="20"/>
      <c r="D49" s="20"/>
      <c r="E49" s="20"/>
      <c r="F49" s="20"/>
    </row>
    <row r="50" spans="1:6" x14ac:dyDescent="0.3">
      <c r="A50" s="20"/>
      <c r="B50" s="21" t="str">
        <f>_xlfn.IFNA(VLOOKUP(A50,P!A:B,2,0),"")</f>
        <v/>
      </c>
      <c r="C50" s="20"/>
      <c r="D50" s="20"/>
      <c r="E50" s="20"/>
      <c r="F50" s="20"/>
    </row>
    <row r="51" spans="1:6" x14ac:dyDescent="0.3">
      <c r="A51" s="20"/>
      <c r="B51" s="21" t="str">
        <f>_xlfn.IFNA(VLOOKUP(A51,P!A:B,2,0),"")</f>
        <v/>
      </c>
      <c r="C51" s="20"/>
      <c r="D51" s="20"/>
      <c r="E51" s="20"/>
      <c r="F51" s="20"/>
    </row>
    <row r="52" spans="1:6" x14ac:dyDescent="0.3">
      <c r="A52" s="20"/>
      <c r="B52" s="21" t="str">
        <f>_xlfn.IFNA(VLOOKUP(A52,P!A:B,2,0),"")</f>
        <v/>
      </c>
      <c r="C52" s="20"/>
      <c r="D52" s="20"/>
      <c r="E52" s="20"/>
      <c r="F52" s="20"/>
    </row>
    <row r="53" spans="1:6" x14ac:dyDescent="0.3">
      <c r="A53" s="20"/>
      <c r="B53" s="21" t="str">
        <f>_xlfn.IFNA(VLOOKUP(A53,P!A:B,2,0),"")</f>
        <v/>
      </c>
      <c r="C53" s="20"/>
      <c r="D53" s="20"/>
      <c r="E53" s="20"/>
      <c r="F53" s="20"/>
    </row>
    <row r="54" spans="1:6" x14ac:dyDescent="0.3">
      <c r="A54" s="20"/>
      <c r="B54" s="21" t="str">
        <f>_xlfn.IFNA(VLOOKUP(A54,P!A:B,2,0),"")</f>
        <v/>
      </c>
      <c r="C54" s="20"/>
      <c r="D54" s="20"/>
      <c r="E54" s="20"/>
      <c r="F54" s="20"/>
    </row>
    <row r="55" spans="1:6" x14ac:dyDescent="0.3">
      <c r="A55" s="20"/>
      <c r="B55" s="21" t="str">
        <f>_xlfn.IFNA(VLOOKUP(A55,P!A:B,2,0),"")</f>
        <v/>
      </c>
      <c r="C55" s="20"/>
      <c r="D55" s="20"/>
      <c r="E55" s="20"/>
      <c r="F55" s="20"/>
    </row>
    <row r="56" spans="1:6" x14ac:dyDescent="0.3">
      <c r="A56" s="20"/>
      <c r="B56" s="21" t="str">
        <f>_xlfn.IFNA(VLOOKUP(A56,P!A:B,2,0),"")</f>
        <v/>
      </c>
      <c r="C56" s="20"/>
      <c r="D56" s="20"/>
      <c r="E56" s="20"/>
      <c r="F56" s="20"/>
    </row>
    <row r="57" spans="1:6" x14ac:dyDescent="0.3">
      <c r="A57" s="20"/>
      <c r="B57" s="21" t="str">
        <f>_xlfn.IFNA(VLOOKUP(A57,P!A:B,2,0),"")</f>
        <v/>
      </c>
      <c r="C57" s="20"/>
      <c r="D57" s="20"/>
      <c r="E57" s="20"/>
      <c r="F57" s="20"/>
    </row>
    <row r="58" spans="1:6" x14ac:dyDescent="0.3">
      <c r="A58" s="20"/>
      <c r="B58" s="21" t="str">
        <f>_xlfn.IFNA(VLOOKUP(A58,P!A:B,2,0),"")</f>
        <v/>
      </c>
      <c r="C58" s="20"/>
      <c r="D58" s="20"/>
      <c r="E58" s="20"/>
      <c r="F58" s="20"/>
    </row>
    <row r="59" spans="1:6" x14ac:dyDescent="0.3">
      <c r="A59" s="20"/>
      <c r="B59" s="21" t="str">
        <f>_xlfn.IFNA(VLOOKUP(A59,P!A:B,2,0),"")</f>
        <v/>
      </c>
      <c r="C59" s="20"/>
      <c r="D59" s="20"/>
      <c r="E59" s="20"/>
      <c r="F59" s="20"/>
    </row>
    <row r="60" spans="1:6" x14ac:dyDescent="0.3">
      <c r="A60" s="20"/>
      <c r="B60" s="21" t="str">
        <f>_xlfn.IFNA(VLOOKUP(A60,P!A:B,2,0),"")</f>
        <v/>
      </c>
      <c r="C60" s="20"/>
      <c r="D60" s="20"/>
      <c r="E60" s="20"/>
      <c r="F60" s="20"/>
    </row>
    <row r="61" spans="1:6" x14ac:dyDescent="0.3">
      <c r="A61" s="20"/>
      <c r="B61" s="21" t="str">
        <f>_xlfn.IFNA(VLOOKUP(A61,P!A:B,2,0),"")</f>
        <v/>
      </c>
      <c r="C61" s="20"/>
      <c r="D61" s="20"/>
      <c r="E61" s="20"/>
      <c r="F61" s="20"/>
    </row>
    <row r="62" spans="1:6" x14ac:dyDescent="0.3">
      <c r="A62" s="20"/>
      <c r="B62" s="21" t="str">
        <f>_xlfn.IFNA(VLOOKUP(A62,P!A:B,2,0),"")</f>
        <v/>
      </c>
      <c r="C62" s="20"/>
      <c r="D62" s="20"/>
      <c r="E62" s="20"/>
      <c r="F62" s="20"/>
    </row>
    <row r="63" spans="1:6" x14ac:dyDescent="0.3">
      <c r="A63" s="20"/>
      <c r="B63" s="21" t="str">
        <f>_xlfn.IFNA(VLOOKUP(A63,P!A:B,2,0),"")</f>
        <v/>
      </c>
      <c r="C63" s="20"/>
      <c r="D63" s="20"/>
      <c r="E63" s="20"/>
      <c r="F63" s="20"/>
    </row>
    <row r="64" spans="1:6" x14ac:dyDescent="0.3">
      <c r="A64" s="20"/>
      <c r="B64" s="21" t="str">
        <f>_xlfn.IFNA(VLOOKUP(A64,P!A:B,2,0),"")</f>
        <v/>
      </c>
      <c r="C64" s="20"/>
      <c r="D64" s="20"/>
      <c r="E64" s="20"/>
      <c r="F64" s="20"/>
    </row>
    <row r="65" spans="1:6" x14ac:dyDescent="0.3">
      <c r="A65" s="20"/>
      <c r="B65" s="21" t="str">
        <f>_xlfn.IFNA(VLOOKUP(A65,P!A:B,2,0),"")</f>
        <v/>
      </c>
      <c r="C65" s="20"/>
      <c r="D65" s="20"/>
      <c r="E65" s="20"/>
      <c r="F65" s="20"/>
    </row>
    <row r="66" spans="1:6" x14ac:dyDescent="0.3">
      <c r="A66" s="20"/>
      <c r="B66" s="21" t="str">
        <f>_xlfn.IFNA(VLOOKUP(A66,P!A:B,2,0),"")</f>
        <v/>
      </c>
      <c r="C66" s="20"/>
      <c r="D66" s="20"/>
      <c r="E66" s="20"/>
      <c r="F66" s="20"/>
    </row>
    <row r="67" spans="1:6" x14ac:dyDescent="0.3">
      <c r="A67" s="20"/>
      <c r="B67" s="21" t="str">
        <f>_xlfn.IFNA(VLOOKUP(A67,P!A:B,2,0),"")</f>
        <v/>
      </c>
      <c r="C67" s="20"/>
      <c r="D67" s="20"/>
      <c r="E67" s="20"/>
      <c r="F67" s="20"/>
    </row>
    <row r="68" spans="1:6" x14ac:dyDescent="0.3">
      <c r="A68" s="20"/>
      <c r="B68" s="21" t="str">
        <f>_xlfn.IFNA(VLOOKUP(A68,P!A:B,2,0),"")</f>
        <v/>
      </c>
      <c r="C68" s="20"/>
      <c r="D68" s="20"/>
      <c r="E68" s="20"/>
      <c r="F68" s="20"/>
    </row>
    <row r="69" spans="1:6" x14ac:dyDescent="0.3">
      <c r="A69" s="20"/>
      <c r="B69" s="21" t="str">
        <f>_xlfn.IFNA(VLOOKUP(A69,P!A:B,2,0),"")</f>
        <v/>
      </c>
      <c r="C69" s="20"/>
      <c r="D69" s="20"/>
      <c r="E69" s="20"/>
      <c r="F69" s="20"/>
    </row>
    <row r="70" spans="1:6" x14ac:dyDescent="0.3">
      <c r="A70" s="20"/>
      <c r="B70" s="21" t="str">
        <f>_xlfn.IFNA(VLOOKUP(A70,P!A:B,2,0),"")</f>
        <v/>
      </c>
      <c r="C70" s="20"/>
      <c r="D70" s="20"/>
      <c r="E70" s="20"/>
      <c r="F70" s="20"/>
    </row>
    <row r="71" spans="1:6" x14ac:dyDescent="0.3">
      <c r="A71" s="20"/>
      <c r="B71" s="21" t="str">
        <f>_xlfn.IFNA(VLOOKUP(A71,P!A:B,2,0),"")</f>
        <v/>
      </c>
      <c r="C71" s="20"/>
      <c r="D71" s="20"/>
      <c r="E71" s="20"/>
      <c r="F71" s="20"/>
    </row>
    <row r="72" spans="1:6" x14ac:dyDescent="0.3">
      <c r="A72" s="20"/>
      <c r="B72" s="21" t="str">
        <f>_xlfn.IFNA(VLOOKUP(A72,P!A:B,2,0),"")</f>
        <v/>
      </c>
      <c r="C72" s="20"/>
      <c r="D72" s="20"/>
      <c r="E72" s="20"/>
      <c r="F72" s="20"/>
    </row>
    <row r="73" spans="1:6" x14ac:dyDescent="0.3">
      <c r="A73" s="20"/>
      <c r="B73" s="21" t="str">
        <f>_xlfn.IFNA(VLOOKUP(A73,P!A:B,2,0),"")</f>
        <v/>
      </c>
      <c r="C73" s="20"/>
      <c r="D73" s="20"/>
      <c r="E73" s="20"/>
      <c r="F73" s="20"/>
    </row>
    <row r="74" spans="1:6" x14ac:dyDescent="0.3">
      <c r="A74" s="20"/>
      <c r="B74" s="21" t="str">
        <f>_xlfn.IFNA(VLOOKUP(A74,P!A:B,2,0),"")</f>
        <v/>
      </c>
      <c r="C74" s="20"/>
      <c r="D74" s="20"/>
      <c r="E74" s="20"/>
      <c r="F74" s="20"/>
    </row>
    <row r="75" spans="1:6" x14ac:dyDescent="0.3">
      <c r="A75" s="20"/>
      <c r="B75" s="21" t="str">
        <f>_xlfn.IFNA(VLOOKUP(A75,P!A:B,2,0),"")</f>
        <v/>
      </c>
      <c r="C75" s="20"/>
      <c r="D75" s="20"/>
      <c r="E75" s="20"/>
      <c r="F75" s="20"/>
    </row>
    <row r="76" spans="1:6" x14ac:dyDescent="0.3">
      <c r="A76" s="20"/>
      <c r="B76" s="21" t="str">
        <f>_xlfn.IFNA(VLOOKUP(A76,P!A:B,2,0),"")</f>
        <v/>
      </c>
      <c r="C76" s="20"/>
      <c r="D76" s="20"/>
      <c r="E76" s="20"/>
      <c r="F76" s="20"/>
    </row>
    <row r="77" spans="1:6" x14ac:dyDescent="0.3">
      <c r="A77" s="20"/>
      <c r="B77" s="21" t="str">
        <f>_xlfn.IFNA(VLOOKUP(A77,P!A:B,2,0),"")</f>
        <v/>
      </c>
      <c r="C77" s="20"/>
      <c r="D77" s="20"/>
      <c r="E77" s="20"/>
      <c r="F77" s="20"/>
    </row>
    <row r="78" spans="1:6" x14ac:dyDescent="0.3">
      <c r="A78" s="20"/>
      <c r="B78" s="21" t="str">
        <f>_xlfn.IFNA(VLOOKUP(A78,P!A:B,2,0),"")</f>
        <v/>
      </c>
      <c r="C78" s="20"/>
      <c r="D78" s="20"/>
      <c r="E78" s="20"/>
      <c r="F78" s="20"/>
    </row>
    <row r="79" spans="1:6" x14ac:dyDescent="0.3">
      <c r="A79" s="20"/>
      <c r="B79" s="21" t="str">
        <f>_xlfn.IFNA(VLOOKUP(A79,P!A:B,2,0),"")</f>
        <v/>
      </c>
      <c r="C79" s="20"/>
      <c r="D79" s="20"/>
      <c r="E79" s="20"/>
      <c r="F79" s="20"/>
    </row>
    <row r="80" spans="1:6" x14ac:dyDescent="0.3">
      <c r="A80" s="20"/>
      <c r="B80" s="21" t="str">
        <f>_xlfn.IFNA(VLOOKUP(A80,P!A:B,2,0),"")</f>
        <v/>
      </c>
      <c r="C80" s="20"/>
      <c r="D80" s="20"/>
      <c r="E80" s="20"/>
      <c r="F80" s="20"/>
    </row>
    <row r="81" spans="1:6" x14ac:dyDescent="0.3">
      <c r="A81" s="20"/>
      <c r="B81" s="21" t="str">
        <f>_xlfn.IFNA(VLOOKUP(A81,P!A:B,2,0),"")</f>
        <v/>
      </c>
      <c r="C81" s="20"/>
      <c r="D81" s="20"/>
      <c r="E81" s="20"/>
      <c r="F81" s="20"/>
    </row>
    <row r="82" spans="1:6" x14ac:dyDescent="0.3">
      <c r="A82" s="20"/>
      <c r="B82" s="21" t="str">
        <f>_xlfn.IFNA(VLOOKUP(A82,P!A:B,2,0),"")</f>
        <v/>
      </c>
      <c r="C82" s="20"/>
      <c r="D82" s="20"/>
      <c r="E82" s="20"/>
      <c r="F82" s="20"/>
    </row>
    <row r="83" spans="1:6" x14ac:dyDescent="0.3">
      <c r="A83" s="20"/>
      <c r="B83" s="21" t="str">
        <f>_xlfn.IFNA(VLOOKUP(A83,P!A:B,2,0),"")</f>
        <v/>
      </c>
      <c r="C83" s="20"/>
      <c r="D83" s="20"/>
      <c r="E83" s="20"/>
      <c r="F83" s="20"/>
    </row>
    <row r="84" spans="1:6" x14ac:dyDescent="0.3">
      <c r="A84" s="20"/>
      <c r="B84" s="21" t="str">
        <f>_xlfn.IFNA(VLOOKUP(A84,P!A:B,2,0),"")</f>
        <v/>
      </c>
      <c r="C84" s="20"/>
      <c r="D84" s="20"/>
      <c r="E84" s="20"/>
      <c r="F84" s="20"/>
    </row>
    <row r="85" spans="1:6" x14ac:dyDescent="0.3">
      <c r="A85" s="20"/>
      <c r="B85" s="21" t="str">
        <f>_xlfn.IFNA(VLOOKUP(A85,P!A:B,2,0),"")</f>
        <v/>
      </c>
      <c r="C85" s="20"/>
      <c r="D85" s="20"/>
      <c r="E85" s="20"/>
      <c r="F85" s="20"/>
    </row>
    <row r="86" spans="1:6" x14ac:dyDescent="0.3">
      <c r="A86" s="20"/>
      <c r="B86" s="21" t="str">
        <f>_xlfn.IFNA(VLOOKUP(A86,P!A:B,2,0),"")</f>
        <v/>
      </c>
      <c r="C86" s="20"/>
      <c r="D86" s="20"/>
      <c r="E86" s="20"/>
      <c r="F86" s="20"/>
    </row>
    <row r="87" spans="1:6" x14ac:dyDescent="0.3">
      <c r="A87" s="20"/>
      <c r="B87" s="21" t="str">
        <f>_xlfn.IFNA(VLOOKUP(A87,P!A:B,2,0),"")</f>
        <v/>
      </c>
      <c r="C87" s="20"/>
      <c r="D87" s="20"/>
      <c r="E87" s="20"/>
      <c r="F87" s="20"/>
    </row>
    <row r="88" spans="1:6" x14ac:dyDescent="0.3">
      <c r="A88" s="20"/>
      <c r="B88" s="21" t="str">
        <f>_xlfn.IFNA(VLOOKUP(A88,P!A:B,2,0),"")</f>
        <v/>
      </c>
      <c r="C88" s="20"/>
      <c r="D88" s="20"/>
      <c r="E88" s="20"/>
      <c r="F88" s="20"/>
    </row>
    <row r="89" spans="1:6" x14ac:dyDescent="0.3">
      <c r="A89" s="20"/>
      <c r="B89" s="21" t="str">
        <f>_xlfn.IFNA(VLOOKUP(A89,P!A:B,2,0),"")</f>
        <v/>
      </c>
      <c r="C89" s="20"/>
      <c r="D89" s="20"/>
      <c r="E89" s="20"/>
      <c r="F89" s="20"/>
    </row>
    <row r="90" spans="1:6" x14ac:dyDescent="0.3">
      <c r="A90" s="20"/>
      <c r="B90" s="21" t="str">
        <f>_xlfn.IFNA(VLOOKUP(A90,P!A:B,2,0),"")</f>
        <v/>
      </c>
      <c r="C90" s="20"/>
      <c r="D90" s="20"/>
      <c r="E90" s="20"/>
      <c r="F90" s="20"/>
    </row>
    <row r="91" spans="1:6" x14ac:dyDescent="0.3">
      <c r="A91" s="20"/>
      <c r="B91" s="21" t="str">
        <f>_xlfn.IFNA(VLOOKUP(A91,P!A:B,2,0),"")</f>
        <v/>
      </c>
      <c r="C91" s="20"/>
      <c r="D91" s="20"/>
      <c r="E91" s="20"/>
      <c r="F91" s="20"/>
    </row>
    <row r="92" spans="1:6" x14ac:dyDescent="0.3">
      <c r="A92" s="20"/>
      <c r="B92" s="21" t="str">
        <f>_xlfn.IFNA(VLOOKUP(A92,P!A:B,2,0),"")</f>
        <v/>
      </c>
      <c r="C92" s="20"/>
      <c r="D92" s="20"/>
      <c r="E92" s="20"/>
      <c r="F92" s="20"/>
    </row>
    <row r="93" spans="1:6" x14ac:dyDescent="0.3">
      <c r="A93" s="20"/>
      <c r="B93" s="21" t="str">
        <f>_xlfn.IFNA(VLOOKUP(A93,P!A:B,2,0),"")</f>
        <v/>
      </c>
      <c r="C93" s="20"/>
      <c r="D93" s="20"/>
      <c r="E93" s="20"/>
      <c r="F93" s="20"/>
    </row>
    <row r="94" spans="1:6" x14ac:dyDescent="0.3">
      <c r="A94" s="20"/>
      <c r="B94" s="21" t="str">
        <f>_xlfn.IFNA(VLOOKUP(A94,P!A:B,2,0),"")</f>
        <v/>
      </c>
      <c r="C94" s="20"/>
      <c r="D94" s="20"/>
      <c r="E94" s="20"/>
      <c r="F94" s="20"/>
    </row>
    <row r="95" spans="1:6" x14ac:dyDescent="0.3">
      <c r="A95" s="20"/>
      <c r="B95" s="21" t="str">
        <f>_xlfn.IFNA(VLOOKUP(A95,P!A:B,2,0),"")</f>
        <v/>
      </c>
      <c r="C95" s="20"/>
      <c r="D95" s="20"/>
      <c r="E95" s="20"/>
      <c r="F95" s="20"/>
    </row>
    <row r="96" spans="1:6" x14ac:dyDescent="0.3">
      <c r="A96" s="20"/>
      <c r="B96" s="21" t="str">
        <f>_xlfn.IFNA(VLOOKUP(A96,P!A:B,2,0),"")</f>
        <v/>
      </c>
      <c r="C96" s="20"/>
      <c r="D96" s="20"/>
      <c r="E96" s="20"/>
      <c r="F96" s="20"/>
    </row>
    <row r="97" spans="1:6" x14ac:dyDescent="0.3">
      <c r="A97" s="20"/>
      <c r="B97" s="21" t="str">
        <f>_xlfn.IFNA(VLOOKUP(A97,P!A:B,2,0),"")</f>
        <v/>
      </c>
      <c r="C97" s="20"/>
      <c r="D97" s="20"/>
      <c r="E97" s="20"/>
      <c r="F97" s="20"/>
    </row>
    <row r="98" spans="1:6" x14ac:dyDescent="0.3">
      <c r="A98" s="20"/>
      <c r="B98" s="21" t="str">
        <f>_xlfn.IFNA(VLOOKUP(A98,P!A:B,2,0),"")</f>
        <v/>
      </c>
      <c r="C98" s="20"/>
      <c r="D98" s="20"/>
      <c r="E98" s="20"/>
      <c r="F98" s="20"/>
    </row>
    <row r="99" spans="1:6" x14ac:dyDescent="0.3">
      <c r="A99" s="20"/>
      <c r="B99" s="21" t="str">
        <f>_xlfn.IFNA(VLOOKUP(A99,P!A:B,2,0),"")</f>
        <v/>
      </c>
      <c r="C99" s="20"/>
      <c r="D99" s="20"/>
      <c r="E99" s="20"/>
      <c r="F99" s="20"/>
    </row>
    <row r="100" spans="1:6" x14ac:dyDescent="0.3">
      <c r="A100" s="20"/>
      <c r="B100" s="21" t="str">
        <f>_xlfn.IFNA(VLOOKUP(A100,P!A:B,2,0),"")</f>
        <v/>
      </c>
      <c r="C100" s="20"/>
      <c r="D100" s="20"/>
      <c r="E100" s="20"/>
      <c r="F100" s="20"/>
    </row>
    <row r="101" spans="1:6" x14ac:dyDescent="0.3">
      <c r="A101" s="20"/>
      <c r="B101" s="21" t="str">
        <f>_xlfn.IFNA(VLOOKUP(A101,P!A:B,2,0),"")</f>
        <v/>
      </c>
      <c r="C101" s="20"/>
      <c r="D101" s="20"/>
      <c r="E101" s="20"/>
      <c r="F101" s="20"/>
    </row>
    <row r="102" spans="1:6" x14ac:dyDescent="0.3">
      <c r="A102" s="20"/>
      <c r="B102" s="21" t="str">
        <f>_xlfn.IFNA(VLOOKUP(A102,P!A:B,2,0),"")</f>
        <v/>
      </c>
      <c r="C102" s="20"/>
      <c r="D102" s="20"/>
      <c r="E102" s="20"/>
      <c r="F102" s="20"/>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8A3C9AC-2ED9-4F0E-B33E-BD7C2A5A8D85}">
          <x14:formula1>
            <xm:f>P!$A$2:$A$36</xm:f>
          </x14:formula1>
          <xm:sqref>A3:A102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68"/>
  <sheetViews>
    <sheetView topLeftCell="A39" workbookViewId="0">
      <selection activeCell="A67" sqref="A67"/>
    </sheetView>
  </sheetViews>
  <sheetFormatPr defaultRowHeight="14.4" x14ac:dyDescent="0.3"/>
  <cols>
    <col min="1" max="1" width="57.44140625" customWidth="1"/>
    <col min="2" max="2" width="6.5546875" bestFit="1" customWidth="1"/>
    <col min="3" max="3" width="12" customWidth="1"/>
    <col min="24" max="24" width="8" bestFit="1" customWidth="1"/>
  </cols>
  <sheetData>
    <row r="1" spans="1:24" x14ac:dyDescent="0.3">
      <c r="W1" s="8"/>
      <c r="X1" s="9"/>
    </row>
    <row r="2" spans="1:24" x14ac:dyDescent="0.3">
      <c r="A2" s="16" t="s">
        <v>90</v>
      </c>
      <c r="B2" s="14"/>
      <c r="X2" s="5"/>
    </row>
    <row r="3" spans="1:24" x14ac:dyDescent="0.3">
      <c r="A3" s="16" t="s">
        <v>361</v>
      </c>
      <c r="B3" s="14"/>
      <c r="X3" s="5"/>
    </row>
    <row r="4" spans="1:24" x14ac:dyDescent="0.3">
      <c r="A4" s="16" t="s">
        <v>87</v>
      </c>
      <c r="B4" s="14">
        <v>5</v>
      </c>
      <c r="X4" s="5"/>
    </row>
    <row r="5" spans="1:24" x14ac:dyDescent="0.3">
      <c r="A5" s="16" t="s">
        <v>88</v>
      </c>
      <c r="B5" s="14">
        <v>6</v>
      </c>
      <c r="X5" s="5"/>
    </row>
    <row r="6" spans="1:24" x14ac:dyDescent="0.3">
      <c r="A6" s="16" t="s">
        <v>82</v>
      </c>
      <c r="B6" s="14">
        <v>6</v>
      </c>
      <c r="X6" s="5"/>
    </row>
    <row r="7" spans="1:24" x14ac:dyDescent="0.3">
      <c r="A7" s="16" t="s">
        <v>83</v>
      </c>
      <c r="B7" s="14">
        <v>6</v>
      </c>
      <c r="X7" s="5"/>
    </row>
    <row r="8" spans="1:24" x14ac:dyDescent="0.3">
      <c r="A8" s="16" t="s">
        <v>84</v>
      </c>
      <c r="B8" s="14">
        <v>6</v>
      </c>
      <c r="X8" s="5"/>
    </row>
    <row r="9" spans="1:24" x14ac:dyDescent="0.3">
      <c r="A9" s="16" t="s">
        <v>85</v>
      </c>
      <c r="B9" s="14">
        <v>7</v>
      </c>
      <c r="X9" s="5"/>
    </row>
    <row r="10" spans="1:24" x14ac:dyDescent="0.3">
      <c r="A10" s="16" t="s">
        <v>86</v>
      </c>
      <c r="B10" s="14">
        <v>7</v>
      </c>
      <c r="X10" s="5"/>
    </row>
    <row r="11" spans="1:24" x14ac:dyDescent="0.3">
      <c r="A11" s="16" t="s">
        <v>93</v>
      </c>
      <c r="B11" s="14">
        <v>7</v>
      </c>
      <c r="X11" s="5"/>
    </row>
    <row r="12" spans="1:24" x14ac:dyDescent="0.3">
      <c r="A12" s="16" t="s">
        <v>364</v>
      </c>
      <c r="B12" s="14"/>
      <c r="X12" s="5"/>
    </row>
    <row r="13" spans="1:24" x14ac:dyDescent="0.3">
      <c r="A13" s="16" t="s">
        <v>360</v>
      </c>
      <c r="B13" s="14">
        <v>6</v>
      </c>
      <c r="X13" s="5"/>
    </row>
    <row r="14" spans="1:24" x14ac:dyDescent="0.3">
      <c r="A14" s="16" t="s">
        <v>357</v>
      </c>
      <c r="B14" s="14">
        <v>6</v>
      </c>
      <c r="X14" s="5"/>
    </row>
    <row r="15" spans="1:24" x14ac:dyDescent="0.3">
      <c r="A15" s="16" t="s">
        <v>358</v>
      </c>
      <c r="B15" s="14">
        <v>7</v>
      </c>
      <c r="X15" s="5"/>
    </row>
    <row r="16" spans="1:24" x14ac:dyDescent="0.3">
      <c r="A16" s="16" t="s">
        <v>359</v>
      </c>
      <c r="B16" s="14">
        <v>7</v>
      </c>
      <c r="X16" s="5"/>
    </row>
    <row r="17" spans="1:24" x14ac:dyDescent="0.3">
      <c r="A17" s="16" t="s">
        <v>363</v>
      </c>
      <c r="B17" s="14">
        <v>7</v>
      </c>
      <c r="X17" s="5"/>
    </row>
    <row r="18" spans="1:24" x14ac:dyDescent="0.3">
      <c r="A18" s="16" t="s">
        <v>382</v>
      </c>
      <c r="B18" s="14">
        <v>8</v>
      </c>
      <c r="X18" s="5"/>
    </row>
    <row r="19" spans="1:24" x14ac:dyDescent="0.3">
      <c r="A19" s="16" t="s">
        <v>362</v>
      </c>
      <c r="B19" s="14">
        <v>8</v>
      </c>
      <c r="X19" s="5"/>
    </row>
    <row r="20" spans="1:24" x14ac:dyDescent="0.3">
      <c r="A20" s="16" t="s">
        <v>89</v>
      </c>
      <c r="B20" s="14">
        <v>8</v>
      </c>
      <c r="C20" s="17"/>
      <c r="X20" s="5"/>
    </row>
    <row r="21" spans="1:24" ht="27.6" x14ac:dyDescent="0.3">
      <c r="A21" s="57" t="s">
        <v>381</v>
      </c>
      <c r="X21" s="5"/>
    </row>
    <row r="22" spans="1:24" x14ac:dyDescent="0.3">
      <c r="A22" s="16" t="s">
        <v>95</v>
      </c>
      <c r="B22" s="14">
        <v>6</v>
      </c>
      <c r="X22" s="5"/>
    </row>
    <row r="23" spans="1:24" x14ac:dyDescent="0.3">
      <c r="A23" s="16" t="s">
        <v>98</v>
      </c>
      <c r="B23" s="14">
        <v>6</v>
      </c>
      <c r="X23" s="5"/>
    </row>
    <row r="24" spans="1:24" x14ac:dyDescent="0.3">
      <c r="A24" s="16" t="s">
        <v>97</v>
      </c>
      <c r="B24" s="14">
        <v>7</v>
      </c>
      <c r="X24" s="5"/>
    </row>
    <row r="25" spans="1:24" x14ac:dyDescent="0.3">
      <c r="A25" s="16" t="s">
        <v>96</v>
      </c>
      <c r="B25" s="14">
        <v>7</v>
      </c>
      <c r="X25" s="5"/>
    </row>
    <row r="26" spans="1:24" x14ac:dyDescent="0.3">
      <c r="A26" s="16" t="s">
        <v>283</v>
      </c>
      <c r="B26" s="14">
        <v>7</v>
      </c>
      <c r="X26" s="5"/>
    </row>
    <row r="27" spans="1:24" x14ac:dyDescent="0.3">
      <c r="A27" s="57" t="s">
        <v>328</v>
      </c>
      <c r="B27" s="14"/>
      <c r="X27" s="5"/>
    </row>
    <row r="28" spans="1:24" x14ac:dyDescent="0.3">
      <c r="A28" s="16" t="s">
        <v>352</v>
      </c>
      <c r="B28" s="14">
        <v>6</v>
      </c>
      <c r="X28" s="5"/>
    </row>
    <row r="29" spans="1:24" x14ac:dyDescent="0.3">
      <c r="A29" s="16" t="s">
        <v>353</v>
      </c>
      <c r="B29" s="14">
        <v>6</v>
      </c>
      <c r="X29" s="5"/>
    </row>
    <row r="30" spans="1:24" x14ac:dyDescent="0.3">
      <c r="A30" s="16" t="s">
        <v>354</v>
      </c>
      <c r="B30" s="14">
        <v>7</v>
      </c>
      <c r="X30" s="5"/>
    </row>
    <row r="31" spans="1:24" x14ac:dyDescent="0.3">
      <c r="A31" s="16" t="s">
        <v>355</v>
      </c>
      <c r="B31" s="14">
        <v>7</v>
      </c>
      <c r="X31" s="5"/>
    </row>
    <row r="32" spans="1:24" x14ac:dyDescent="0.3">
      <c r="A32" s="16" t="s">
        <v>356</v>
      </c>
      <c r="B32" s="14">
        <v>7</v>
      </c>
      <c r="X32" s="5"/>
    </row>
    <row r="33" spans="1:24" x14ac:dyDescent="0.3">
      <c r="A33" s="16" t="s">
        <v>383</v>
      </c>
      <c r="B33" s="14">
        <v>8</v>
      </c>
      <c r="X33" s="5"/>
    </row>
    <row r="34" spans="1:24" x14ac:dyDescent="0.3">
      <c r="A34" s="16" t="s">
        <v>351</v>
      </c>
      <c r="B34" s="14">
        <v>8</v>
      </c>
      <c r="X34" s="5"/>
    </row>
    <row r="35" spans="1:24" x14ac:dyDescent="0.3">
      <c r="A35" s="16" t="s">
        <v>94</v>
      </c>
      <c r="B35" s="14">
        <v>8</v>
      </c>
      <c r="X35" s="5"/>
    </row>
    <row r="36" spans="1:24" x14ac:dyDescent="0.3">
      <c r="A36" s="16" t="s">
        <v>350</v>
      </c>
      <c r="B36" s="14"/>
      <c r="X36" s="5"/>
    </row>
    <row r="37" spans="1:24" x14ac:dyDescent="0.3">
      <c r="A37" s="16" t="s">
        <v>335</v>
      </c>
      <c r="B37" s="14">
        <v>6</v>
      </c>
      <c r="X37" s="5"/>
    </row>
    <row r="38" spans="1:24" x14ac:dyDescent="0.3">
      <c r="A38" s="16" t="s">
        <v>336</v>
      </c>
      <c r="B38" s="14">
        <v>6</v>
      </c>
      <c r="X38" s="5"/>
    </row>
    <row r="39" spans="1:24" x14ac:dyDescent="0.3">
      <c r="A39" s="16" t="s">
        <v>337</v>
      </c>
      <c r="B39" s="14">
        <v>6</v>
      </c>
      <c r="X39" s="5"/>
    </row>
    <row r="40" spans="1:24" x14ac:dyDescent="0.3">
      <c r="A40" s="16" t="s">
        <v>99</v>
      </c>
      <c r="X40" s="5"/>
    </row>
    <row r="41" spans="1:24" x14ac:dyDescent="0.3">
      <c r="A41" s="16" t="s">
        <v>338</v>
      </c>
      <c r="B41" s="14">
        <v>8</v>
      </c>
      <c r="X41" s="5"/>
    </row>
    <row r="42" spans="1:24" x14ac:dyDescent="0.3">
      <c r="A42" s="16" t="s">
        <v>339</v>
      </c>
      <c r="B42" s="14">
        <v>8</v>
      </c>
      <c r="D42" s="12"/>
      <c r="X42" s="5"/>
    </row>
    <row r="43" spans="1:24" x14ac:dyDescent="0.3">
      <c r="A43" s="16" t="s">
        <v>340</v>
      </c>
      <c r="B43" s="14">
        <v>8</v>
      </c>
      <c r="X43" s="5"/>
    </row>
    <row r="44" spans="1:24" x14ac:dyDescent="0.3">
      <c r="A44" s="16" t="s">
        <v>341</v>
      </c>
      <c r="B44" s="14">
        <v>8</v>
      </c>
      <c r="D44" s="16"/>
      <c r="E44" s="12"/>
      <c r="G44" s="12"/>
      <c r="X44" s="5"/>
    </row>
    <row r="45" spans="1:24" x14ac:dyDescent="0.3">
      <c r="A45" s="16" t="s">
        <v>342</v>
      </c>
      <c r="B45" s="14">
        <v>8</v>
      </c>
      <c r="F45" s="12"/>
      <c r="X45" s="5"/>
    </row>
    <row r="46" spans="1:24" x14ac:dyDescent="0.3">
      <c r="A46" s="16" t="s">
        <v>105</v>
      </c>
      <c r="B46" s="14">
        <v>8</v>
      </c>
      <c r="E46" s="16"/>
      <c r="F46" s="12"/>
      <c r="X46" s="5"/>
    </row>
    <row r="47" spans="1:24" x14ac:dyDescent="0.3">
      <c r="A47" s="16" t="s">
        <v>330</v>
      </c>
      <c r="B47" s="14">
        <v>8</v>
      </c>
      <c r="E47" s="16"/>
      <c r="F47" s="12"/>
      <c r="X47" s="5"/>
    </row>
    <row r="48" spans="1:24" x14ac:dyDescent="0.3">
      <c r="A48" s="16" t="s">
        <v>331</v>
      </c>
      <c r="B48" s="14">
        <v>8</v>
      </c>
      <c r="X48" s="5"/>
    </row>
    <row r="49" spans="1:24" x14ac:dyDescent="0.3">
      <c r="A49" s="16" t="s">
        <v>332</v>
      </c>
      <c r="B49" s="14">
        <v>8</v>
      </c>
      <c r="X49" s="5"/>
    </row>
    <row r="50" spans="1:24" x14ac:dyDescent="0.3">
      <c r="A50" s="16" t="s">
        <v>333</v>
      </c>
      <c r="B50" s="14">
        <v>8</v>
      </c>
      <c r="X50" s="5"/>
    </row>
    <row r="51" spans="1:24" x14ac:dyDescent="0.3">
      <c r="A51" s="16" t="s">
        <v>334</v>
      </c>
      <c r="B51" s="14">
        <v>8</v>
      </c>
      <c r="D51" s="16"/>
      <c r="E51" s="12"/>
      <c r="G51" s="12"/>
      <c r="X51" s="5"/>
    </row>
    <row r="52" spans="1:24" x14ac:dyDescent="0.3">
      <c r="A52" s="16" t="s">
        <v>106</v>
      </c>
      <c r="B52" s="14">
        <v>8</v>
      </c>
      <c r="F52" s="12"/>
      <c r="X52" s="5"/>
    </row>
    <row r="53" spans="1:24" x14ac:dyDescent="0.3">
      <c r="A53" s="16" t="s">
        <v>343</v>
      </c>
      <c r="B53" s="14">
        <v>8</v>
      </c>
      <c r="X53" s="5"/>
    </row>
    <row r="54" spans="1:24" x14ac:dyDescent="0.3">
      <c r="A54" s="16" t="s">
        <v>344</v>
      </c>
      <c r="B54" s="14">
        <v>8</v>
      </c>
      <c r="X54" s="5"/>
    </row>
    <row r="55" spans="1:24" x14ac:dyDescent="0.3">
      <c r="A55" s="16" t="s">
        <v>345</v>
      </c>
      <c r="B55" s="14">
        <v>8</v>
      </c>
      <c r="D55" s="16"/>
      <c r="X55" s="5"/>
    </row>
    <row r="56" spans="1:24" x14ac:dyDescent="0.3">
      <c r="A56" s="16" t="s">
        <v>346</v>
      </c>
      <c r="B56" s="14">
        <v>8</v>
      </c>
      <c r="G56" s="12"/>
      <c r="X56" s="5"/>
    </row>
    <row r="57" spans="1:24" x14ac:dyDescent="0.3">
      <c r="A57" s="16" t="s">
        <v>347</v>
      </c>
      <c r="B57" s="14">
        <v>8</v>
      </c>
      <c r="E57" s="16"/>
      <c r="G57" s="12"/>
      <c r="X57" s="5"/>
    </row>
    <row r="58" spans="1:24" x14ac:dyDescent="0.3">
      <c r="A58" s="16" t="s">
        <v>101</v>
      </c>
      <c r="B58" s="14">
        <v>8</v>
      </c>
      <c r="X58" s="5"/>
    </row>
    <row r="59" spans="1:24" x14ac:dyDescent="0.3">
      <c r="A59" s="16" t="s">
        <v>100</v>
      </c>
      <c r="B59" s="14"/>
      <c r="X59" s="5"/>
    </row>
    <row r="60" spans="1:24" x14ac:dyDescent="0.3">
      <c r="A60" s="16" t="s">
        <v>244</v>
      </c>
      <c r="B60" s="14">
        <v>12</v>
      </c>
      <c r="X60" s="5"/>
    </row>
    <row r="61" spans="1:24" x14ac:dyDescent="0.3">
      <c r="A61" s="16" t="s">
        <v>246</v>
      </c>
      <c r="B61" s="14">
        <v>12</v>
      </c>
      <c r="X61" s="5"/>
    </row>
    <row r="62" spans="1:24" x14ac:dyDescent="0.3">
      <c r="A62" s="16" t="s">
        <v>245</v>
      </c>
      <c r="B62" s="14">
        <v>12</v>
      </c>
      <c r="X62" s="5"/>
    </row>
    <row r="63" spans="1:24" x14ac:dyDescent="0.3">
      <c r="A63" s="16" t="s">
        <v>247</v>
      </c>
      <c r="B63" s="14">
        <v>12</v>
      </c>
      <c r="X63" s="5"/>
    </row>
    <row r="64" spans="1:24" x14ac:dyDescent="0.3">
      <c r="A64" s="16" t="s">
        <v>102</v>
      </c>
      <c r="B64" s="14">
        <v>12</v>
      </c>
      <c r="X64" s="5"/>
    </row>
    <row r="65" spans="1:24" x14ac:dyDescent="0.3">
      <c r="A65" s="16" t="s">
        <v>104</v>
      </c>
      <c r="B65" s="14">
        <v>12</v>
      </c>
      <c r="X65" s="5"/>
    </row>
    <row r="66" spans="1:24" x14ac:dyDescent="0.3">
      <c r="A66" s="16" t="s">
        <v>103</v>
      </c>
      <c r="B66" s="14">
        <v>12</v>
      </c>
      <c r="X66" s="5"/>
    </row>
    <row r="67" spans="1:24" x14ac:dyDescent="0.3">
      <c r="A67" s="12"/>
      <c r="B67" s="14"/>
      <c r="X67" s="5"/>
    </row>
    <row r="68" spans="1:24" ht="15" thickBot="1" x14ac:dyDescent="0.35">
      <c r="X68" s="10"/>
    </row>
  </sheetData>
  <phoneticPr fontId="10"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1D575-F945-4647-893E-E78D78D6DB91}">
  <dimension ref="A1:A27"/>
  <sheetViews>
    <sheetView workbookViewId="0">
      <selection activeCell="A27" sqref="A27"/>
    </sheetView>
  </sheetViews>
  <sheetFormatPr defaultRowHeight="14.4" x14ac:dyDescent="0.3"/>
  <sheetData>
    <row r="1" spans="1:1" x14ac:dyDescent="0.3">
      <c r="A1" t="s">
        <v>250</v>
      </c>
    </row>
    <row r="2" spans="1:1" x14ac:dyDescent="0.3">
      <c r="A2" t="s">
        <v>127</v>
      </c>
    </row>
    <row r="3" spans="1:1" x14ac:dyDescent="0.3">
      <c r="A3" t="s">
        <v>125</v>
      </c>
    </row>
    <row r="4" spans="1:1" x14ac:dyDescent="0.3">
      <c r="A4" t="s">
        <v>251</v>
      </c>
    </row>
    <row r="5" spans="1:1" x14ac:dyDescent="0.3">
      <c r="A5" t="s">
        <v>252</v>
      </c>
    </row>
    <row r="6" spans="1:1" x14ac:dyDescent="0.3">
      <c r="A6" t="s">
        <v>126</v>
      </c>
    </row>
    <row r="7" spans="1:1" x14ac:dyDescent="0.3">
      <c r="A7" t="s">
        <v>92</v>
      </c>
    </row>
    <row r="8" spans="1:1" x14ac:dyDescent="0.3">
      <c r="A8" t="s">
        <v>253</v>
      </c>
    </row>
    <row r="9" spans="1:1" x14ac:dyDescent="0.3">
      <c r="A9" t="s">
        <v>348</v>
      </c>
    </row>
    <row r="10" spans="1:1" x14ac:dyDescent="0.3">
      <c r="A10" t="s">
        <v>349</v>
      </c>
    </row>
    <row r="11" spans="1:1" x14ac:dyDescent="0.3">
      <c r="A11" t="s">
        <v>254</v>
      </c>
    </row>
    <row r="12" spans="1:1" x14ac:dyDescent="0.3">
      <c r="A12" t="s">
        <v>129</v>
      </c>
    </row>
    <row r="13" spans="1:1" x14ac:dyDescent="0.3">
      <c r="A13" t="s">
        <v>255</v>
      </c>
    </row>
    <row r="14" spans="1:1" x14ac:dyDescent="0.3">
      <c r="A14" t="s">
        <v>256</v>
      </c>
    </row>
    <row r="15" spans="1:1" x14ac:dyDescent="0.3">
      <c r="A15" t="s">
        <v>91</v>
      </c>
    </row>
    <row r="16" spans="1:1" x14ac:dyDescent="0.3">
      <c r="A16" t="s">
        <v>257</v>
      </c>
    </row>
    <row r="17" spans="1:1" x14ac:dyDescent="0.3">
      <c r="A17" t="s">
        <v>258</v>
      </c>
    </row>
    <row r="18" spans="1:1" x14ac:dyDescent="0.3">
      <c r="A18" t="s">
        <v>128</v>
      </c>
    </row>
    <row r="19" spans="1:1" x14ac:dyDescent="0.3">
      <c r="A19" t="s">
        <v>124</v>
      </c>
    </row>
    <row r="20" spans="1:1" x14ac:dyDescent="0.3">
      <c r="A20" t="s">
        <v>259</v>
      </c>
    </row>
    <row r="21" spans="1:1" x14ac:dyDescent="0.3">
      <c r="A21" t="s">
        <v>264</v>
      </c>
    </row>
    <row r="22" spans="1:1" x14ac:dyDescent="0.3">
      <c r="A22" t="s">
        <v>263</v>
      </c>
    </row>
    <row r="23" spans="1:1" x14ac:dyDescent="0.3">
      <c r="A23" t="s">
        <v>260</v>
      </c>
    </row>
    <row r="24" spans="1:1" x14ac:dyDescent="0.3">
      <c r="A24" t="s">
        <v>261</v>
      </c>
    </row>
    <row r="25" spans="1:1" x14ac:dyDescent="0.3">
      <c r="A25" t="s">
        <v>262</v>
      </c>
    </row>
    <row r="26" spans="1:1" x14ac:dyDescent="0.3">
      <c r="A26" t="s">
        <v>265</v>
      </c>
    </row>
    <row r="27" spans="1:1" x14ac:dyDescent="0.3">
      <c r="A27" t="s">
        <v>266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Personal details</vt:lpstr>
      <vt:lpstr>S and D</vt:lpstr>
      <vt:lpstr>Speech &amp; Drama</vt:lpstr>
      <vt:lpstr>V &amp; C</vt:lpstr>
      <vt:lpstr>Vocal &amp; Choral</vt:lpstr>
      <vt:lpstr>P</vt:lpstr>
      <vt:lpstr>Piano</vt:lpstr>
      <vt:lpstr>I</vt:lpstr>
      <vt:lpstr>Instruments</vt:lpstr>
      <vt:lpstr>Instrumental</vt:lpstr>
      <vt:lpstr>My 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Lynn and John Myhill</dc:creator>
  <cp:lastModifiedBy>Lynn Myhill</cp:lastModifiedBy>
  <dcterms:created xsi:type="dcterms:W3CDTF">2019-11-21T17:42:10Z</dcterms:created>
  <dcterms:modified xsi:type="dcterms:W3CDTF">2026-09-02T08:53:07Z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5e1b534-098f-4ac8-9223-69712ddf82de_Enabled">
    <vt:lpwstr>true</vt:lpwstr>
  </property>
  <property fmtid="{D5CDD505-2E9C-101B-9397-08002B2CF9AE}" pid="3" name="MSIP_Label_55e1b534-098f-4ac8-9223-69712ddf82de_SetDate">
    <vt:lpwstr>2025-08-13T10:29:12Z</vt:lpwstr>
  </property>
  <property fmtid="{D5CDD505-2E9C-101B-9397-08002B2CF9AE}" pid="4" name="MSIP_Label_55e1b534-098f-4ac8-9223-69712ddf82de_Method">
    <vt:lpwstr>Standard</vt:lpwstr>
  </property>
  <property fmtid="{D5CDD505-2E9C-101B-9397-08002B2CF9AE}" pid="5" name="MSIP_Label_55e1b534-098f-4ac8-9223-69712ddf82de_Name">
    <vt:lpwstr>Public Document</vt:lpwstr>
  </property>
  <property fmtid="{D5CDD505-2E9C-101B-9397-08002B2CF9AE}" pid="6" name="MSIP_Label_55e1b534-098f-4ac8-9223-69712ddf82de_SiteId">
    <vt:lpwstr>c9ef029c-18cf-4016-86d3-93cf8e94ff94</vt:lpwstr>
  </property>
  <property fmtid="{D5CDD505-2E9C-101B-9397-08002B2CF9AE}" pid="7" name="MSIP_Label_55e1b534-098f-4ac8-9223-69712ddf82de_ActionId">
    <vt:lpwstr>ce4f476f-7d71-40bf-a9ca-cf5ead40b2a6</vt:lpwstr>
  </property>
  <property fmtid="{D5CDD505-2E9C-101B-9397-08002B2CF9AE}" pid="8" name="MSIP_Label_55e1b534-098f-4ac8-9223-69712ddf82de_ContentBits">
    <vt:lpwstr>0</vt:lpwstr>
  </property>
</Properties>
</file>